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4220" windowHeight="8715" activeTab="2"/>
  </bookViews>
  <sheets>
    <sheet name="Proyección Gastos" sheetId="30" r:id="rId1"/>
    <sheet name="Balances Cuentas Bancarias " sheetId="32" r:id="rId2"/>
    <sheet name="Ingresos Generados-Otros Bienes" sheetId="33" r:id="rId3"/>
  </sheets>
  <calcPr calcId="145621"/>
</workbook>
</file>

<file path=xl/calcChain.xml><?xml version="1.0" encoding="utf-8"?>
<calcChain xmlns="http://schemas.openxmlformats.org/spreadsheetml/2006/main">
  <c r="E28" i="30" l="1"/>
  <c r="K28" i="30"/>
  <c r="D28" i="30"/>
  <c r="I13" i="30" l="1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F19" i="30" l="1"/>
  <c r="J19" i="30" s="1"/>
  <c r="L19" i="30" s="1"/>
  <c r="F21" i="30" l="1"/>
  <c r="J21" i="30" s="1"/>
  <c r="L21" i="30" s="1"/>
  <c r="F13" i="30"/>
  <c r="J13" i="30" s="1"/>
  <c r="L13" i="30" s="1"/>
  <c r="F14" i="30"/>
  <c r="J14" i="30" s="1"/>
  <c r="L14" i="30" s="1"/>
  <c r="F15" i="30"/>
  <c r="J15" i="30" s="1"/>
  <c r="L15" i="30" s="1"/>
  <c r="F16" i="30"/>
  <c r="J16" i="30" s="1"/>
  <c r="L16" i="30" s="1"/>
  <c r="F17" i="30"/>
  <c r="J17" i="30" s="1"/>
  <c r="L17" i="30" s="1"/>
  <c r="F18" i="30"/>
  <c r="J18" i="30" s="1"/>
  <c r="L18" i="30" s="1"/>
  <c r="F20" i="30"/>
  <c r="J20" i="30" s="1"/>
  <c r="L20" i="30" s="1"/>
  <c r="F22" i="30"/>
  <c r="J22" i="30" s="1"/>
  <c r="L22" i="30" s="1"/>
  <c r="F23" i="30"/>
  <c r="J23" i="30" s="1"/>
  <c r="L23" i="30" s="1"/>
  <c r="F24" i="30"/>
  <c r="J24" i="30" s="1"/>
  <c r="L24" i="30" s="1"/>
  <c r="F25" i="30"/>
  <c r="J25" i="30" s="1"/>
  <c r="L25" i="30" s="1"/>
  <c r="F26" i="30"/>
  <c r="J26" i="30" s="1"/>
  <c r="L26" i="30" s="1"/>
  <c r="F27" i="30"/>
  <c r="J27" i="30" s="1"/>
  <c r="L27" i="30" s="1"/>
  <c r="F12" i="30"/>
  <c r="F28" i="30" l="1"/>
  <c r="D34" i="30"/>
  <c r="D39" i="30" l="1"/>
  <c r="D41" i="30" s="1"/>
  <c r="D43" i="30" s="1"/>
  <c r="D53" i="30" s="1"/>
  <c r="H12" i="30" s="1"/>
  <c r="H28" i="30" s="1"/>
  <c r="G12" i="30"/>
  <c r="G28" i="30" l="1"/>
  <c r="I12" i="30"/>
  <c r="I28" i="30" l="1"/>
  <c r="J12" i="30"/>
  <c r="L12" i="30" l="1"/>
  <c r="L28" i="30" s="1"/>
  <c r="J28" i="30"/>
</calcChain>
</file>

<file path=xl/sharedStrings.xml><?xml version="1.0" encoding="utf-8"?>
<sst xmlns="http://schemas.openxmlformats.org/spreadsheetml/2006/main" count="180" uniqueCount="129">
  <si>
    <t>OFICINA DE GERENCIA Y PRESUPUESTO</t>
  </si>
  <si>
    <t>Total</t>
  </si>
  <si>
    <t>001</t>
  </si>
  <si>
    <t>081</t>
  </si>
  <si>
    <t>002</t>
  </si>
  <si>
    <t>003</t>
  </si>
  <si>
    <t>004</t>
  </si>
  <si>
    <t>005</t>
  </si>
  <si>
    <t>006</t>
  </si>
  <si>
    <t>007</t>
  </si>
  <si>
    <t>010</t>
  </si>
  <si>
    <t>011</t>
  </si>
  <si>
    <t>082</t>
  </si>
  <si>
    <t>Facilidades y Pagos por Servicios</t>
  </si>
  <si>
    <t>Servicios Comprados</t>
  </si>
  <si>
    <t>Donativos, Subsidios y Otras Distribuciones</t>
  </si>
  <si>
    <t>Gastos de Transportación y Subsistencia</t>
  </si>
  <si>
    <t>Servicios Profesionales</t>
  </si>
  <si>
    <t>Otros Gastos</t>
  </si>
  <si>
    <t>Materiales y Suministros</t>
  </si>
  <si>
    <t>Compra de Equipo</t>
  </si>
  <si>
    <t>Anuncios y Pautas en Medios</t>
  </si>
  <si>
    <t>012</t>
  </si>
  <si>
    <t>Asignaciones Englobadas</t>
  </si>
  <si>
    <t>Asignaciones Pareo de Fondos Federales</t>
  </si>
  <si>
    <t>Deudas Años anteriores</t>
  </si>
  <si>
    <t>089</t>
  </si>
  <si>
    <t>098</t>
  </si>
  <si>
    <t>Nóminas</t>
  </si>
  <si>
    <t>Meses transcurridos</t>
  </si>
  <si>
    <t>Gasto nómina promedio</t>
  </si>
  <si>
    <t>Meses a proyectarse</t>
  </si>
  <si>
    <t>Gasto nómina proyectado</t>
  </si>
  <si>
    <t>Gasto total proyectado</t>
  </si>
  <si>
    <t>(a) Bono</t>
  </si>
  <si>
    <t>(b) Exceso Licencia Enfermedad</t>
  </si>
  <si>
    <t>Correciones en nómina no registrada en PRIFAS</t>
  </si>
  <si>
    <t>Incentivos y Subsidios Dirigidos al Bienestar de la Ciudadanía</t>
  </si>
  <si>
    <t>013</t>
  </si>
  <si>
    <t>Aportaciones a Entidades No Gubernamentales</t>
  </si>
  <si>
    <t>014</t>
  </si>
  <si>
    <t>Preparado por:</t>
  </si>
  <si>
    <t>Certifico Correcto:</t>
  </si>
  <si>
    <t>Jefe de Agencia</t>
  </si>
  <si>
    <t>Gasto total según PRIFAS al 28 de febrero de 2015</t>
  </si>
  <si>
    <t>Asignación Ajustada</t>
  </si>
  <si>
    <t xml:space="preserve"> </t>
  </si>
  <si>
    <t xml:space="preserve">Sobrante o Insuficiencia </t>
  </si>
  <si>
    <t xml:space="preserve"> Total de Gasto Proyectado</t>
  </si>
  <si>
    <t>Formulario MG 428-15</t>
  </si>
  <si>
    <t>Rev. 03.2015</t>
  </si>
  <si>
    <t xml:space="preserve">ESTADO LIBRE ASOCIADO DE PUERTO RICO </t>
  </si>
  <si>
    <t>Gasto Acumulado al  28-feb-2015</t>
  </si>
  <si>
    <t>Gasto proyectado al 30-junio-2015</t>
  </si>
  <si>
    <t xml:space="preserve">Asignación RC. Fondo 111  </t>
  </si>
  <si>
    <t>*Según OGP 4</t>
  </si>
  <si>
    <t>Menos (luego de ser incurridos):</t>
  </si>
  <si>
    <t xml:space="preserve">(a) Exceso Licencia Enfermedad </t>
  </si>
  <si>
    <t>(b) Bono Navidad</t>
  </si>
  <si>
    <t>(c) Cubrir impacto de la Ley 184</t>
  </si>
  <si>
    <t>(d) Cubrir Horas Extras</t>
  </si>
  <si>
    <t>(e) Transacciones Personal (reclutamiento)</t>
  </si>
  <si>
    <t xml:space="preserve">Partidas de Asignación </t>
  </si>
  <si>
    <t>Entidad:</t>
  </si>
  <si>
    <t>Código:</t>
  </si>
  <si>
    <t>(F - I)</t>
  </si>
  <si>
    <t>(G + H)</t>
  </si>
  <si>
    <t>(D + E)</t>
  </si>
  <si>
    <t>Notas:</t>
  </si>
  <si>
    <t xml:space="preserve">Reserva Presupuestaria </t>
  </si>
  <si>
    <t>Gasto acumulado - + (a) - (b) - (c)</t>
  </si>
  <si>
    <t>Total de gastos acumulados nómina</t>
  </si>
  <si>
    <t>Nombre y Título de Funcionario</t>
  </si>
  <si>
    <t>Fecha</t>
  </si>
  <si>
    <t>Certifico correcto:</t>
  </si>
  <si>
    <t xml:space="preserve">Preparado por: </t>
  </si>
  <si>
    <t>Director de Finanzas</t>
  </si>
  <si>
    <t>Ingresos Propios</t>
  </si>
  <si>
    <t>Cheque</t>
  </si>
  <si>
    <t xml:space="preserve">Información de la Cuenta </t>
  </si>
  <si>
    <t xml:space="preserve">Número De Cuenta </t>
  </si>
  <si>
    <t>Balance de Cuenta al 28 de febrero de 2015</t>
  </si>
  <si>
    <t>Descripción del Uso de la Cuenta</t>
  </si>
  <si>
    <t>Fondo General</t>
  </si>
  <si>
    <t>Fondos Especiales</t>
  </si>
  <si>
    <t>Ejemplo:</t>
  </si>
  <si>
    <t xml:space="preserve">* De haber varios tipos de fondos en una misma cuenta debe indicarse por separado su nombre, uso y balance. </t>
  </si>
  <si>
    <t>Banco del Sur</t>
  </si>
  <si>
    <t>055-555555</t>
  </si>
  <si>
    <t>Gastos de Funcionamiento</t>
  </si>
  <si>
    <t>Juan Del Pueblo</t>
  </si>
  <si>
    <t>787-555-5555</t>
  </si>
  <si>
    <t xml:space="preserve">Jefe de Agencia </t>
  </si>
  <si>
    <t xml:space="preserve">Ingresos Generados  </t>
  </si>
  <si>
    <t>Ahorros 3019 XXX</t>
  </si>
  <si>
    <t>Descripción del Ingreso</t>
  </si>
  <si>
    <t>Otros</t>
  </si>
  <si>
    <t>Base Legal</t>
  </si>
  <si>
    <t>Comentarios</t>
  </si>
  <si>
    <t>Descripción del Bien Mueble</t>
  </si>
  <si>
    <t>Transferencias</t>
  </si>
  <si>
    <r>
      <t xml:space="preserve">Balance en Reconciliación Bancaria al 28 de febrero de 2015 </t>
    </r>
    <r>
      <rPr>
        <sz val="9"/>
        <color rgb="FFFF0000"/>
        <rFont val="Arial"/>
        <family val="2"/>
      </rPr>
      <t>*Incluyendo Estado Bancario a esa fecha</t>
    </r>
  </si>
  <si>
    <t>Nombre de la  Institución Financiera / Cooperativa / BGF</t>
  </si>
  <si>
    <t>Ley 888</t>
  </si>
  <si>
    <t xml:space="preserve">Ajustes Contra Otros Fondos de la Agencia </t>
  </si>
  <si>
    <t xml:space="preserve">Balance </t>
  </si>
  <si>
    <t>(J - K)</t>
  </si>
  <si>
    <t xml:space="preserve">(c) Otros  </t>
  </si>
  <si>
    <t>Más (futuras transacciones no recurrentes):</t>
  </si>
  <si>
    <t>FEE - AE - OI - IP</t>
  </si>
  <si>
    <t xml:space="preserve">(f) Liquidaciones </t>
  </si>
  <si>
    <t>(g) Otros</t>
  </si>
  <si>
    <t>(i)  Otros</t>
  </si>
  <si>
    <r>
      <t xml:space="preserve">Desglose del Ingreso                                                            </t>
    </r>
    <r>
      <rPr>
        <sz val="9"/>
        <color rgb="FFFF0000"/>
        <rFont val="Arial"/>
        <family val="2"/>
      </rPr>
      <t>*Segregado por Origen de Fondos</t>
    </r>
    <r>
      <rPr>
        <sz val="9.5"/>
        <color rgb="FFFF0000"/>
        <rFont val="Arial"/>
        <family val="2"/>
      </rPr>
      <t xml:space="preserve"> </t>
    </r>
  </si>
  <si>
    <r>
      <t xml:space="preserve">Desglose Detallado del Balance de Cada Cuenta                                                            </t>
    </r>
    <r>
      <rPr>
        <sz val="9"/>
        <color rgb="FFFF0000"/>
        <rFont val="Arial"/>
        <family val="2"/>
      </rPr>
      <t>*Segregado por Origen de Fondos</t>
    </r>
    <r>
      <rPr>
        <sz val="9.5"/>
        <color rgb="FFFF0000"/>
        <rFont val="Arial"/>
        <family val="2"/>
      </rPr>
      <t xml:space="preserve"> </t>
    </r>
  </si>
  <si>
    <t>Nómina</t>
  </si>
  <si>
    <t>AF 2014-2015</t>
  </si>
  <si>
    <t>1) La columna D debe incluir el total de Presupuesto Aprobado, conforme la OGP.</t>
  </si>
  <si>
    <t>3) La proyección de la nómina debe ser computada en el espacio provisto a mano izquierda.</t>
  </si>
  <si>
    <t xml:space="preserve">Número de Cuenta </t>
  </si>
  <si>
    <t xml:space="preserve">Nombre de la Cuenta </t>
  </si>
  <si>
    <t>Tipo de Cuenta (Cheque, Ahorro, Cd, Etc)</t>
  </si>
  <si>
    <t>Nombre de la Persona Responsable de la  Cuenta en la Agencia</t>
  </si>
  <si>
    <t xml:space="preserve">Puesto de la  Persona Responsable de la Cuenta </t>
  </si>
  <si>
    <t>Número de Contacto de la Persona Responsable</t>
  </si>
  <si>
    <t>Otros Bienes Muebles Líquidos</t>
  </si>
  <si>
    <t>Nombre de la  Institución (Ejemplo Casas de Corretaje)</t>
  </si>
  <si>
    <t xml:space="preserve">2) La columna E debe incluir las transferencias de PRIMAS y AEP en adición a las transferencias delegadas a la Agencia. Además incluir las reservas presupuestarias realizadas por OGP. </t>
  </si>
  <si>
    <t>4) Favor no modificar las fórmulas y formato de la proyección.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</si>
</sst>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9.5"/>
      <color rgb="FFFF0000"/>
      <name val="Arial"/>
      <family val="2"/>
    </font>
    <font>
      <sz val="9"/>
      <color rgb="FFFF0000"/>
      <name val="Arial"/>
      <family val="2"/>
    </font>
    <font>
      <i/>
      <sz val="11"/>
      <color theme="1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6" applyFont="1" applyFill="1" applyAlignment="1"/>
    <xf numFmtId="41" fontId="3" fillId="0" borderId="0" xfId="2" applyNumberFormat="1" applyFont="1" applyFill="1" applyAlignment="1">
      <alignment horizontal="right"/>
    </xf>
    <xf numFmtId="38" fontId="3" fillId="0" borderId="0" xfId="5" quotePrefix="1" applyNumberFormat="1" applyFont="1" applyFill="1" applyBorder="1" applyAlignment="1">
      <alignment horizontal="center" vertical="center" wrapText="1"/>
    </xf>
    <xf numFmtId="38" fontId="3" fillId="0" borderId="0" xfId="5" applyNumberFormat="1" applyFont="1" applyFill="1" applyBorder="1" applyAlignment="1">
      <alignment horizontal="left" vertical="center" wrapText="1"/>
    </xf>
    <xf numFmtId="41" fontId="3" fillId="0" borderId="0" xfId="2" applyNumberFormat="1" applyFont="1" applyFill="1" applyBorder="1" applyAlignment="1">
      <alignment horizontal="right"/>
    </xf>
    <xf numFmtId="0" fontId="3" fillId="0" borderId="0" xfId="6" applyFont="1" applyFill="1"/>
    <xf numFmtId="0" fontId="3" fillId="0" borderId="0" xfId="6" applyFont="1" applyFill="1" applyAlignment="1">
      <alignment horizontal="center"/>
    </xf>
    <xf numFmtId="0" fontId="3" fillId="0" borderId="0" xfId="6" applyFont="1" applyFill="1" applyAlignment="1">
      <alignment vertical="center"/>
    </xf>
    <xf numFmtId="0" fontId="3" fillId="0" borderId="0" xfId="6" applyFont="1" applyFill="1" applyAlignment="1">
      <alignment horizontal="centerContinuous"/>
    </xf>
    <xf numFmtId="164" fontId="3" fillId="0" borderId="0" xfId="2" applyNumberFormat="1" applyFont="1" applyFill="1" applyAlignment="1">
      <alignment horizontal="center"/>
    </xf>
    <xf numFmtId="0" fontId="3" fillId="0" borderId="0" xfId="6" applyFont="1" applyFill="1" applyAlignment="1">
      <alignment horizontal="right"/>
    </xf>
    <xf numFmtId="41" fontId="3" fillId="0" borderId="0" xfId="7" applyNumberFormat="1" applyFont="1" applyFill="1"/>
    <xf numFmtId="164" fontId="3" fillId="0" borderId="0" xfId="2" applyNumberFormat="1" applyFont="1" applyFill="1"/>
    <xf numFmtId="164" fontId="3" fillId="0" borderId="0" xfId="7" applyNumberFormat="1" applyFont="1" applyFill="1" applyAlignment="1"/>
    <xf numFmtId="38" fontId="3" fillId="0" borderId="0" xfId="5" applyNumberFormat="1" applyFont="1" applyFill="1" applyBorder="1" applyAlignment="1">
      <alignment horizontal="left" wrapText="1"/>
    </xf>
    <xf numFmtId="41" fontId="3" fillId="0" borderId="2" xfId="2" applyNumberFormat="1" applyFont="1" applyFill="1" applyBorder="1" applyAlignment="1">
      <alignment horizontal="right"/>
    </xf>
    <xf numFmtId="41" fontId="3" fillId="0" borderId="3" xfId="2" applyNumberFormat="1" applyFont="1" applyFill="1" applyBorder="1" applyAlignment="1">
      <alignment horizontal="right"/>
    </xf>
    <xf numFmtId="41" fontId="3" fillId="0" borderId="4" xfId="2" applyNumberFormat="1" applyFont="1" applyFill="1" applyBorder="1" applyAlignment="1">
      <alignment horizontal="right"/>
    </xf>
    <xf numFmtId="0" fontId="12" fillId="0" borderId="0" xfId="6" applyFont="1" applyFill="1" applyAlignment="1">
      <alignment horizontal="left" vertical="top"/>
    </xf>
    <xf numFmtId="164" fontId="3" fillId="0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164" fontId="3" fillId="0" borderId="0" xfId="1" applyNumberFormat="1" applyFont="1" applyFill="1" applyAlignment="1">
      <alignment wrapText="1"/>
    </xf>
    <xf numFmtId="41" fontId="3" fillId="0" borderId="0" xfId="1" applyNumberFormat="1" applyFont="1" applyFill="1" applyAlignment="1">
      <alignment wrapText="1"/>
    </xf>
    <xf numFmtId="41" fontId="10" fillId="0" borderId="0" xfId="1" applyNumberFormat="1" applyFont="1" applyFill="1" applyAlignment="1">
      <alignment wrapText="1"/>
    </xf>
    <xf numFmtId="41" fontId="9" fillId="0" borderId="0" xfId="1" applyNumberFormat="1" applyFont="1" applyFill="1" applyAlignment="1">
      <alignment wrapText="1"/>
    </xf>
    <xf numFmtId="165" fontId="3" fillId="0" borderId="2" xfId="1" applyNumberFormat="1" applyFont="1" applyFill="1" applyBorder="1" applyAlignment="1">
      <alignment wrapText="1"/>
    </xf>
    <xf numFmtId="0" fontId="14" fillId="0" borderId="0" xfId="6" applyFont="1" applyFill="1" applyAlignment="1">
      <alignment vertical="center"/>
    </xf>
    <xf numFmtId="0" fontId="15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3" fillId="0" borderId="0" xfId="0" applyFont="1" applyFill="1" applyAlignment="1"/>
    <xf numFmtId="41" fontId="3" fillId="0" borderId="2" xfId="1" applyNumberFormat="1" applyFont="1" applyFill="1" applyBorder="1" applyAlignment="1">
      <alignment wrapText="1"/>
    </xf>
    <xf numFmtId="0" fontId="3" fillId="0" borderId="0" xfId="0" applyFont="1" applyFill="1" applyAlignment="1">
      <alignment horizontal="left" indent="1"/>
    </xf>
    <xf numFmtId="41" fontId="10" fillId="0" borderId="0" xfId="0" applyNumberFormat="1" applyFont="1" applyFill="1" applyBorder="1" applyAlignment="1">
      <alignment wrapText="1"/>
    </xf>
    <xf numFmtId="0" fontId="3" fillId="0" borderId="0" xfId="6" applyFont="1" applyFill="1" applyAlignment="1">
      <alignment horizontal="left" indent="1"/>
    </xf>
    <xf numFmtId="0" fontId="3" fillId="0" borderId="0" xfId="6" applyFont="1" applyFill="1" applyAlignment="1">
      <alignment horizontal="left" vertical="center" indent="1"/>
    </xf>
    <xf numFmtId="0" fontId="3" fillId="0" borderId="0" xfId="6" quotePrefix="1" applyFont="1" applyFill="1" applyAlignment="1">
      <alignment horizontal="left" vertical="center" indent="1"/>
    </xf>
    <xf numFmtId="0" fontId="11" fillId="0" borderId="0" xfId="0" applyFont="1" applyFill="1" applyAlignment="1">
      <alignment horizontal="right"/>
    </xf>
    <xf numFmtId="41" fontId="3" fillId="0" borderId="0" xfId="1" applyNumberFormat="1" applyFont="1" applyFill="1" applyBorder="1" applyAlignment="1">
      <alignment wrapText="1"/>
    </xf>
    <xf numFmtId="41" fontId="3" fillId="0" borderId="4" xfId="0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wrapText="1"/>
    </xf>
    <xf numFmtId="164" fontId="11" fillId="3" borderId="2" xfId="2" applyNumberFormat="1" applyFont="1" applyFill="1" applyBorder="1" applyAlignment="1">
      <alignment horizontal="center" vertical="center" wrapText="1"/>
    </xf>
    <xf numFmtId="0" fontId="16" fillId="3" borderId="2" xfId="6" applyFont="1" applyFill="1" applyBorder="1" applyAlignment="1">
      <alignment horizontal="center" vertical="center" wrapText="1"/>
    </xf>
    <xf numFmtId="166" fontId="3" fillId="0" borderId="0" xfId="16" applyNumberFormat="1" applyFont="1" applyFill="1" applyAlignment="1">
      <alignment wrapText="1"/>
    </xf>
    <xf numFmtId="166" fontId="3" fillId="0" borderId="4" xfId="16" applyNumberFormat="1" applyFont="1" applyFill="1" applyBorder="1" applyAlignment="1">
      <alignment wrapText="1"/>
    </xf>
    <xf numFmtId="0" fontId="17" fillId="0" borderId="0" xfId="6" applyFont="1" applyFill="1"/>
    <xf numFmtId="0" fontId="11" fillId="0" borderId="0" xfId="6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2" applyNumberFormat="1" applyFont="1" applyFill="1" applyAlignment="1">
      <alignment horizontal="left" vertical="top"/>
    </xf>
    <xf numFmtId="164" fontId="3" fillId="0" borderId="0" xfId="2" applyNumberFormat="1" applyFont="1" applyFill="1" applyBorder="1" applyAlignment="1"/>
    <xf numFmtId="164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vertical="top"/>
    </xf>
    <xf numFmtId="0" fontId="3" fillId="0" borderId="0" xfId="0" applyFont="1" applyFill="1" applyAlignment="1">
      <alignment horizontal="right" wrapText="1"/>
    </xf>
    <xf numFmtId="0" fontId="18" fillId="0" borderId="0" xfId="0" applyFont="1" applyFill="1" applyAlignment="1">
      <alignment wrapText="1"/>
    </xf>
    <xf numFmtId="0" fontId="19" fillId="0" borderId="0" xfId="6" applyFont="1" applyFill="1"/>
    <xf numFmtId="164" fontId="20" fillId="0" borderId="0" xfId="19" applyNumberFormat="1" applyFont="1" applyAlignment="1"/>
    <xf numFmtId="0" fontId="23" fillId="0" borderId="0" xfId="17" applyFont="1" applyAlignment="1"/>
    <xf numFmtId="0" fontId="23" fillId="0" borderId="12" xfId="17" applyFont="1" applyBorder="1" applyAlignment="1">
      <alignment horizontal="left"/>
    </xf>
    <xf numFmtId="0" fontId="23" fillId="0" borderId="7" xfId="17" applyFont="1" applyBorder="1" applyAlignment="1">
      <alignment horizontal="left"/>
    </xf>
    <xf numFmtId="0" fontId="23" fillId="0" borderId="0" xfId="17" applyFont="1" applyAlignment="1">
      <alignment horizontal="left"/>
    </xf>
    <xf numFmtId="14" fontId="23" fillId="0" borderId="7" xfId="17" applyNumberFormat="1" applyFont="1" applyBorder="1" applyAlignment="1">
      <alignment horizontal="left"/>
    </xf>
    <xf numFmtId="0" fontId="23" fillId="0" borderId="0" xfId="17" applyFont="1" applyBorder="1" applyAlignment="1">
      <alignment horizontal="left"/>
    </xf>
    <xf numFmtId="0" fontId="20" fillId="0" borderId="0" xfId="18" applyFont="1" applyBorder="1" applyAlignment="1">
      <alignment vertical="center"/>
    </xf>
    <xf numFmtId="0" fontId="20" fillId="0" borderId="0" xfId="18" applyFont="1" applyBorder="1" applyAlignment="1"/>
    <xf numFmtId="0" fontId="23" fillId="0" borderId="0" xfId="17" applyFont="1" applyBorder="1" applyAlignment="1"/>
    <xf numFmtId="164" fontId="24" fillId="0" borderId="0" xfId="19" applyNumberFormat="1" applyFont="1" applyAlignment="1">
      <alignment horizontal="center"/>
    </xf>
    <xf numFmtId="164" fontId="24" fillId="0" borderId="0" xfId="19" applyNumberFormat="1" applyFont="1" applyBorder="1" applyAlignment="1">
      <alignment horizontal="center"/>
    </xf>
    <xf numFmtId="0" fontId="23" fillId="0" borderId="0" xfId="17" applyFont="1" applyAlignment="1">
      <alignment horizontal="center" wrapText="1"/>
    </xf>
    <xf numFmtId="164" fontId="20" fillId="0" borderId="0" xfId="19" applyNumberFormat="1" applyFont="1" applyAlignment="1">
      <alignment vertical="justify"/>
    </xf>
    <xf numFmtId="164" fontId="20" fillId="0" borderId="0" xfId="19" applyNumberFormat="1" applyFont="1" applyAlignment="1">
      <alignment vertical="center"/>
    </xf>
    <xf numFmtId="164" fontId="20" fillId="0" borderId="0" xfId="19" quotePrefix="1" applyNumberFormat="1" applyFont="1" applyAlignment="1"/>
    <xf numFmtId="0" fontId="11" fillId="0" borderId="0" xfId="6" applyFont="1" applyFill="1" applyAlignment="1">
      <alignment horizontal="right" vertical="center"/>
    </xf>
    <xf numFmtId="0" fontId="23" fillId="3" borderId="7" xfId="17" applyFont="1" applyFill="1" applyBorder="1" applyAlignment="1">
      <alignment horizontal="center" vertical="center" wrapText="1"/>
    </xf>
    <xf numFmtId="0" fontId="22" fillId="5" borderId="0" xfId="17" applyFont="1" applyFill="1" applyAlignment="1"/>
    <xf numFmtId="0" fontId="21" fillId="5" borderId="0" xfId="17" applyFont="1" applyFill="1" applyAlignment="1"/>
    <xf numFmtId="0" fontId="3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27" fillId="0" borderId="0" xfId="17" applyFont="1" applyAlignment="1"/>
    <xf numFmtId="0" fontId="27" fillId="0" borderId="12" xfId="17" applyFont="1" applyBorder="1" applyAlignment="1">
      <alignment horizontal="left"/>
    </xf>
    <xf numFmtId="0" fontId="27" fillId="0" borderId="7" xfId="17" applyFont="1" applyBorder="1" applyAlignment="1">
      <alignment horizontal="left"/>
    </xf>
    <xf numFmtId="43" fontId="27" fillId="0" borderId="7" xfId="1" applyFont="1" applyBorder="1" applyAlignment="1">
      <alignment horizontal="left"/>
    </xf>
    <xf numFmtId="14" fontId="27" fillId="0" borderId="7" xfId="17" applyNumberFormat="1" applyFont="1" applyBorder="1" applyAlignment="1">
      <alignment horizontal="left"/>
    </xf>
    <xf numFmtId="6" fontId="27" fillId="0" borderId="7" xfId="17" applyNumberFormat="1" applyFont="1" applyBorder="1" applyAlignment="1">
      <alignment horizontal="left"/>
    </xf>
    <xf numFmtId="0" fontId="27" fillId="0" borderId="0" xfId="17" applyFont="1" applyAlignment="1">
      <alignment horizontal="left"/>
    </xf>
    <xf numFmtId="14" fontId="23" fillId="0" borderId="0" xfId="17" applyNumberFormat="1" applyFont="1" applyBorder="1" applyAlignment="1">
      <alignment horizontal="left"/>
    </xf>
    <xf numFmtId="0" fontId="20" fillId="0" borderId="2" xfId="18" applyFont="1" applyBorder="1" applyAlignment="1">
      <alignment vertical="center"/>
    </xf>
    <xf numFmtId="0" fontId="23" fillId="0" borderId="2" xfId="17" applyFont="1" applyBorder="1" applyAlignment="1"/>
    <xf numFmtId="0" fontId="23" fillId="0" borderId="5" xfId="17" applyFont="1" applyBorder="1" applyAlignment="1"/>
    <xf numFmtId="0" fontId="23" fillId="0" borderId="0" xfId="17" applyFont="1" applyAlignment="1">
      <alignment horizontal="right"/>
    </xf>
    <xf numFmtId="164" fontId="3" fillId="0" borderId="2" xfId="2" applyNumberFormat="1" applyFont="1" applyFill="1" applyBorder="1" applyAlignment="1"/>
    <xf numFmtId="164" fontId="3" fillId="0" borderId="2" xfId="2" applyNumberFormat="1" applyFont="1" applyFill="1" applyBorder="1" applyAlignment="1">
      <alignment vertical="top"/>
    </xf>
    <xf numFmtId="0" fontId="3" fillId="0" borderId="0" xfId="6" applyFont="1" applyFill="1" applyBorder="1" applyAlignment="1">
      <alignment vertical="center"/>
    </xf>
    <xf numFmtId="0" fontId="11" fillId="3" borderId="5" xfId="6" applyFont="1" applyFill="1" applyBorder="1" applyAlignment="1">
      <alignment horizontal="center" wrapText="1"/>
    </xf>
    <xf numFmtId="164" fontId="12" fillId="3" borderId="2" xfId="2" applyNumberFormat="1" applyFont="1" applyFill="1" applyBorder="1" applyAlignment="1">
      <alignment horizontal="center" vertical="center"/>
    </xf>
    <xf numFmtId="0" fontId="12" fillId="3" borderId="11" xfId="6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164" fontId="11" fillId="3" borderId="5" xfId="2" applyNumberFormat="1" applyFont="1" applyFill="1" applyBorder="1" applyAlignment="1">
      <alignment horizontal="center" wrapText="1"/>
    </xf>
    <xf numFmtId="164" fontId="11" fillId="3" borderId="9" xfId="2" applyNumberFormat="1" applyFont="1" applyFill="1" applyBorder="1" applyAlignment="1">
      <alignment horizontal="center" wrapText="1"/>
    </xf>
    <xf numFmtId="41" fontId="11" fillId="4" borderId="4" xfId="2" applyNumberFormat="1" applyFont="1" applyFill="1" applyBorder="1" applyAlignment="1">
      <alignment horizontal="right"/>
    </xf>
    <xf numFmtId="164" fontId="3" fillId="0" borderId="0" xfId="7" applyNumberFormat="1" applyFont="1" applyFill="1" applyBorder="1" applyAlignment="1"/>
    <xf numFmtId="0" fontId="29" fillId="0" borderId="6" xfId="6" applyFont="1" applyFill="1" applyBorder="1" applyAlignment="1">
      <alignment horizontal="center" vertical="center" wrapText="1"/>
    </xf>
    <xf numFmtId="0" fontId="29" fillId="0" borderId="0" xfId="6" applyFont="1" applyFill="1" applyAlignment="1">
      <alignment vertical="center"/>
    </xf>
    <xf numFmtId="0" fontId="29" fillId="0" borderId="2" xfId="6" applyFont="1" applyFill="1" applyBorder="1" applyAlignment="1">
      <alignment horizontal="center" vertical="center" wrapText="1"/>
    </xf>
    <xf numFmtId="0" fontId="29" fillId="0" borderId="0" xfId="6" applyFont="1" applyFill="1" applyBorder="1" applyAlignment="1">
      <alignment horizontal="center" vertical="center" wrapText="1"/>
    </xf>
    <xf numFmtId="164" fontId="20" fillId="0" borderId="2" xfId="19" applyNumberFormat="1" applyFont="1" applyBorder="1" applyAlignment="1"/>
    <xf numFmtId="0" fontId="3" fillId="0" borderId="0" xfId="0" applyFont="1" applyFill="1" applyAlignment="1">
      <alignment vertical="center"/>
    </xf>
    <xf numFmtId="41" fontId="3" fillId="4" borderId="4" xfId="2" applyNumberFormat="1" applyFont="1" applyFill="1" applyBorder="1" applyAlignment="1">
      <alignment horizontal="right"/>
    </xf>
    <xf numFmtId="0" fontId="30" fillId="0" borderId="0" xfId="6" applyFont="1" applyFill="1" applyAlignment="1">
      <alignment horizontal="center" vertical="center"/>
    </xf>
    <xf numFmtId="0" fontId="23" fillId="0" borderId="7" xfId="17" applyFont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0" fontId="28" fillId="0" borderId="0" xfId="6" applyFont="1" applyFill="1" applyAlignment="1">
      <alignment horizontal="center" vertical="center"/>
    </xf>
    <xf numFmtId="0" fontId="11" fillId="3" borderId="8" xfId="6" applyFont="1" applyFill="1" applyBorder="1" applyAlignment="1">
      <alignment horizontal="center" vertical="center"/>
    </xf>
    <xf numFmtId="0" fontId="11" fillId="3" borderId="5" xfId="6" applyFont="1" applyFill="1" applyBorder="1" applyAlignment="1">
      <alignment horizontal="center" vertical="center"/>
    </xf>
    <xf numFmtId="0" fontId="11" fillId="3" borderId="10" xfId="6" applyFont="1" applyFill="1" applyBorder="1" applyAlignment="1">
      <alignment horizontal="center" vertical="center"/>
    </xf>
    <xf numFmtId="0" fontId="11" fillId="3" borderId="2" xfId="6" applyFont="1" applyFill="1" applyBorder="1" applyAlignment="1">
      <alignment horizontal="center" vertical="center"/>
    </xf>
    <xf numFmtId="0" fontId="11" fillId="3" borderId="5" xfId="6" applyFont="1" applyFill="1" applyBorder="1" applyAlignment="1">
      <alignment horizontal="center" vertical="center" wrapText="1"/>
    </xf>
    <xf numFmtId="0" fontId="11" fillId="3" borderId="2" xfId="6" applyFont="1" applyFill="1" applyBorder="1" applyAlignment="1">
      <alignment horizontal="center" vertical="center" wrapText="1"/>
    </xf>
    <xf numFmtId="164" fontId="11" fillId="3" borderId="5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0" fontId="29" fillId="0" borderId="2" xfId="6" applyFont="1" applyFill="1" applyBorder="1" applyAlignment="1">
      <alignment horizontal="center" vertical="center" wrapText="1"/>
    </xf>
    <xf numFmtId="0" fontId="19" fillId="0" borderId="0" xfId="6" applyFont="1" applyFill="1" applyAlignment="1">
      <alignment horizontal="left" vertical="top" wrapText="1"/>
    </xf>
    <xf numFmtId="0" fontId="23" fillId="3" borderId="14" xfId="17" applyFont="1" applyFill="1" applyBorder="1" applyAlignment="1">
      <alignment horizontal="center" vertical="center" wrapText="1"/>
    </xf>
    <xf numFmtId="0" fontId="23" fillId="3" borderId="15" xfId="17" applyFont="1" applyFill="1" applyBorder="1" applyAlignment="1">
      <alignment horizontal="center" vertical="center" wrapText="1"/>
    </xf>
    <xf numFmtId="0" fontId="20" fillId="0" borderId="5" xfId="18" applyFont="1" applyBorder="1" applyAlignment="1">
      <alignment horizontal="left"/>
    </xf>
    <xf numFmtId="0" fontId="23" fillId="0" borderId="2" xfId="17" applyFont="1" applyBorder="1" applyAlignment="1">
      <alignment horizontal="center"/>
    </xf>
    <xf numFmtId="0" fontId="23" fillId="0" borderId="5" xfId="17" applyFont="1" applyBorder="1" applyAlignment="1">
      <alignment horizontal="left"/>
    </xf>
    <xf numFmtId="0" fontId="20" fillId="0" borderId="2" xfId="18" applyFont="1" applyBorder="1" applyAlignment="1">
      <alignment horizontal="center" vertical="center"/>
    </xf>
    <xf numFmtId="0" fontId="23" fillId="0" borderId="2" xfId="17" applyFont="1" applyBorder="1" applyAlignment="1">
      <alignment horizontal="left"/>
    </xf>
    <xf numFmtId="0" fontId="14" fillId="0" borderId="0" xfId="6" applyFont="1" applyFill="1" applyAlignment="1">
      <alignment horizontal="center" vertical="center"/>
    </xf>
    <xf numFmtId="0" fontId="23" fillId="3" borderId="12" xfId="17" applyFont="1" applyFill="1" applyBorder="1" applyAlignment="1">
      <alignment horizontal="center" vertical="center" wrapText="1"/>
    </xf>
    <xf numFmtId="0" fontId="23" fillId="3" borderId="6" xfId="17" applyFont="1" applyFill="1" applyBorder="1" applyAlignment="1">
      <alignment horizontal="center" vertical="center" wrapText="1"/>
    </xf>
    <xf numFmtId="0" fontId="23" fillId="3" borderId="13" xfId="17" applyFont="1" applyFill="1" applyBorder="1" applyAlignment="1">
      <alignment horizontal="center" vertical="center" wrapText="1"/>
    </xf>
    <xf numFmtId="0" fontId="23" fillId="3" borderId="7" xfId="17" applyFont="1" applyFill="1" applyBorder="1" applyAlignment="1">
      <alignment horizontal="center" vertical="center" wrapText="1"/>
    </xf>
    <xf numFmtId="0" fontId="21" fillId="5" borderId="2" xfId="17" applyFont="1" applyFill="1" applyBorder="1" applyAlignment="1">
      <alignment horizontal="left"/>
    </xf>
  </cellXfs>
  <cellStyles count="22">
    <cellStyle name="Comma" xfId="1" builtinId="3"/>
    <cellStyle name="Comma 2" xfId="19"/>
    <cellStyle name="Comma 2 3" xfId="21"/>
    <cellStyle name="Comma_Informe proyeción dic.- 098-AC" xfId="2"/>
    <cellStyle name="Currency" xfId="16" builtinId="4"/>
    <cellStyle name="Currency 2" xfId="3"/>
    <cellStyle name="Currency 3" xfId="15"/>
    <cellStyle name="Currency 4" xfId="20"/>
    <cellStyle name="Normal" xfId="0" builtinId="0"/>
    <cellStyle name="Normal 2" xfId="4"/>
    <cellStyle name="Normal 2 2" xfId="18"/>
    <cellStyle name="Normal 3" xfId="14"/>
    <cellStyle name="Normal 4" xfId="17"/>
    <cellStyle name="Normal_098-AC-dic" xfId="5"/>
    <cellStyle name="Normal_Informe proyeción dic.- 098-AC" xfId="6"/>
    <cellStyle name="Normal_nominas no validadas enero" xfId="7"/>
    <cellStyle name="PSChar" xfId="8"/>
    <cellStyle name="PSDate" xfId="9"/>
    <cellStyle name="PSDec" xfId="10"/>
    <cellStyle name="PSHeading" xfId="11"/>
    <cellStyle name="PSInt" xfId="12"/>
    <cellStyle name="PSSpacer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32</xdr:row>
      <xdr:rowOff>0</xdr:rowOff>
    </xdr:from>
    <xdr:to>
      <xdr:col>8</xdr:col>
      <xdr:colOff>266700</xdr:colOff>
      <xdr:row>33</xdr:row>
      <xdr:rowOff>24764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08520" y="101346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76200</xdr:colOff>
      <xdr:row>33</xdr:row>
      <xdr:rowOff>24764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18020" y="101346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644340</xdr:colOff>
      <xdr:row>4</xdr:row>
      <xdr:rowOff>32496</xdr:rowOff>
    </xdr:from>
    <xdr:to>
      <xdr:col>11</xdr:col>
      <xdr:colOff>1063440</xdr:colOff>
      <xdr:row>7</xdr:row>
      <xdr:rowOff>12337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5899" y="872937"/>
          <a:ext cx="1595717" cy="573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5</xdr:row>
      <xdr:rowOff>14348</xdr:rowOff>
    </xdr:from>
    <xdr:to>
      <xdr:col>1</xdr:col>
      <xdr:colOff>1504950</xdr:colOff>
      <xdr:row>7</xdr:row>
      <xdr:rowOff>180503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57273"/>
          <a:ext cx="1514475" cy="55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9525</xdr:rowOff>
    </xdr:from>
    <xdr:to>
      <xdr:col>2</xdr:col>
      <xdr:colOff>142876</xdr:colOff>
      <xdr:row>6</xdr:row>
      <xdr:rowOff>187125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33425"/>
          <a:ext cx="1514475" cy="55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1228725</xdr:colOff>
      <xdr:row>1</xdr:row>
      <xdr:rowOff>142875</xdr:rowOff>
    </xdr:from>
    <xdr:to>
      <xdr:col>14</xdr:col>
      <xdr:colOff>1333499</xdr:colOff>
      <xdr:row>4</xdr:row>
      <xdr:rowOff>159696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323850"/>
          <a:ext cx="1600200" cy="57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65555</xdr:colOff>
      <xdr:row>3</xdr:row>
      <xdr:rowOff>31936</xdr:rowOff>
    </xdr:from>
    <xdr:to>
      <xdr:col>1</xdr:col>
      <xdr:colOff>1577228</xdr:colOff>
      <xdr:row>6</xdr:row>
      <xdr:rowOff>23840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08" y="771524"/>
          <a:ext cx="1511673" cy="552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2140321</xdr:colOff>
      <xdr:row>1</xdr:row>
      <xdr:rowOff>19612</xdr:rowOff>
    </xdr:from>
    <xdr:to>
      <xdr:col>7</xdr:col>
      <xdr:colOff>3735478</xdr:colOff>
      <xdr:row>4</xdr:row>
      <xdr:rowOff>36433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4821" y="198906"/>
          <a:ext cx="1595157" cy="57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57"/>
  <sheetViews>
    <sheetView zoomScale="85" zoomScaleNormal="85" workbookViewId="0">
      <selection activeCell="F33" sqref="F33"/>
    </sheetView>
  </sheetViews>
  <sheetFormatPr defaultColWidth="9.140625" defaultRowHeight="12.75" x14ac:dyDescent="0.2"/>
  <cols>
    <col min="1" max="1" width="3.140625" style="6" customWidth="1"/>
    <col min="2" max="2" width="38.42578125" style="6" customWidth="1"/>
    <col min="3" max="3" width="5.85546875" style="7" customWidth="1"/>
    <col min="4" max="4" width="17.7109375" style="6" customWidth="1"/>
    <col min="5" max="5" width="16.7109375" style="6" customWidth="1"/>
    <col min="6" max="6" width="17.85546875" style="6" customWidth="1"/>
    <col min="7" max="7" width="17.7109375" style="10" customWidth="1"/>
    <col min="8" max="11" width="17.7109375" style="13" customWidth="1"/>
    <col min="12" max="12" width="17.7109375" style="6" customWidth="1"/>
    <col min="13" max="13" width="9.5703125" style="6" customWidth="1"/>
    <col min="14" max="16384" width="9.140625" style="6"/>
  </cols>
  <sheetData>
    <row r="4" spans="2:13" ht="16.5" x14ac:dyDescent="0.2">
      <c r="B4" s="6" t="s">
        <v>49</v>
      </c>
      <c r="C4" s="111" t="s">
        <v>51</v>
      </c>
      <c r="D4" s="111"/>
      <c r="E4" s="111"/>
      <c r="F4" s="111"/>
      <c r="G4" s="111"/>
      <c r="H4" s="111"/>
      <c r="I4" s="111"/>
      <c r="J4" s="111"/>
      <c r="K4" s="28"/>
      <c r="L4" s="108" t="s">
        <v>116</v>
      </c>
      <c r="M4" s="28"/>
    </row>
    <row r="5" spans="2:13" ht="16.5" x14ac:dyDescent="0.2">
      <c r="B5" s="6" t="s">
        <v>50</v>
      </c>
      <c r="C5" s="111" t="s">
        <v>0</v>
      </c>
      <c r="D5" s="111"/>
      <c r="E5" s="111"/>
      <c r="F5" s="111"/>
      <c r="G5" s="111"/>
      <c r="H5" s="111"/>
      <c r="I5" s="111"/>
      <c r="J5" s="111"/>
      <c r="K5" s="28"/>
      <c r="L5" s="28"/>
      <c r="M5" s="28"/>
    </row>
    <row r="6" spans="2:13" ht="15" customHeight="1" x14ac:dyDescent="0.2">
      <c r="C6" s="8"/>
      <c r="D6" s="8"/>
      <c r="E6" s="8"/>
      <c r="F6" s="8"/>
      <c r="G6" s="8"/>
      <c r="H6" s="8"/>
      <c r="I6" s="8"/>
      <c r="J6" s="8"/>
      <c r="K6" s="8"/>
    </row>
    <row r="7" spans="2:13" ht="15" x14ac:dyDescent="0.2">
      <c r="B7" s="9"/>
      <c r="C7" s="8"/>
      <c r="D7" s="72" t="s">
        <v>63</v>
      </c>
      <c r="E7" s="120"/>
      <c r="F7" s="120"/>
      <c r="G7" s="120"/>
      <c r="H7" s="120"/>
      <c r="I7" s="8"/>
      <c r="J7" s="8"/>
      <c r="K7" s="8"/>
    </row>
    <row r="8" spans="2:13" ht="15" x14ac:dyDescent="0.2">
      <c r="B8" s="9"/>
      <c r="C8" s="8"/>
      <c r="D8" s="72" t="s">
        <v>64</v>
      </c>
      <c r="E8" s="101"/>
      <c r="F8" s="102"/>
      <c r="G8" s="102"/>
      <c r="H8" s="102"/>
      <c r="I8" s="8"/>
      <c r="J8" s="8"/>
      <c r="K8" s="8"/>
    </row>
    <row r="9" spans="2:13" x14ac:dyDescent="0.2">
      <c r="B9" s="9"/>
      <c r="C9" s="92"/>
      <c r="D9" s="92"/>
      <c r="E9" s="92"/>
      <c r="F9" s="92"/>
      <c r="G9" s="92"/>
      <c r="H9" s="92"/>
      <c r="I9" s="92"/>
      <c r="J9" s="92"/>
      <c r="K9" s="92"/>
    </row>
    <row r="10" spans="2:13" ht="38.25" x14ac:dyDescent="0.2">
      <c r="B10" s="112" t="s">
        <v>62</v>
      </c>
      <c r="C10" s="113"/>
      <c r="D10" s="93" t="s">
        <v>54</v>
      </c>
      <c r="E10" s="116" t="s">
        <v>100</v>
      </c>
      <c r="F10" s="93" t="s">
        <v>45</v>
      </c>
      <c r="G10" s="118" t="s">
        <v>52</v>
      </c>
      <c r="H10" s="118" t="s">
        <v>53</v>
      </c>
      <c r="I10" s="97" t="s">
        <v>48</v>
      </c>
      <c r="J10" s="97" t="s">
        <v>47</v>
      </c>
      <c r="K10" s="97" t="s">
        <v>104</v>
      </c>
      <c r="L10" s="98" t="s">
        <v>105</v>
      </c>
    </row>
    <row r="11" spans="2:13" ht="21" customHeight="1" x14ac:dyDescent="0.2">
      <c r="B11" s="114"/>
      <c r="C11" s="115"/>
      <c r="D11" s="43" t="s">
        <v>55</v>
      </c>
      <c r="E11" s="117"/>
      <c r="F11" s="96" t="s">
        <v>67</v>
      </c>
      <c r="G11" s="119"/>
      <c r="H11" s="119"/>
      <c r="I11" s="94" t="s">
        <v>66</v>
      </c>
      <c r="J11" s="96" t="s">
        <v>65</v>
      </c>
      <c r="K11" s="42" t="s">
        <v>109</v>
      </c>
      <c r="L11" s="95" t="s">
        <v>106</v>
      </c>
    </row>
    <row r="12" spans="2:13" x14ac:dyDescent="0.2">
      <c r="B12" s="4" t="s">
        <v>115</v>
      </c>
      <c r="C12" s="3" t="s">
        <v>2</v>
      </c>
      <c r="D12" s="2"/>
      <c r="E12" s="2"/>
      <c r="F12" s="2">
        <f>D12-E12</f>
        <v>0</v>
      </c>
      <c r="G12" s="2">
        <f>D34</f>
        <v>0</v>
      </c>
      <c r="H12" s="12">
        <f>D53</f>
        <v>0</v>
      </c>
      <c r="I12" s="2">
        <f>G12+H12</f>
        <v>0</v>
      </c>
      <c r="J12" s="2">
        <f>F12-I12</f>
        <v>0</v>
      </c>
      <c r="K12" s="2"/>
      <c r="L12" s="2">
        <f t="shared" ref="L12:L27" si="0">J12-K12</f>
        <v>0</v>
      </c>
      <c r="M12" s="13"/>
    </row>
    <row r="13" spans="2:13" x14ac:dyDescent="0.2">
      <c r="B13" s="4" t="s">
        <v>13</v>
      </c>
      <c r="C13" s="3" t="s">
        <v>4</v>
      </c>
      <c r="D13" s="2"/>
      <c r="E13" s="2"/>
      <c r="F13" s="2">
        <f t="shared" ref="F13:F27" si="1">D13-E13</f>
        <v>0</v>
      </c>
      <c r="G13" s="2"/>
      <c r="H13" s="14"/>
      <c r="I13" s="2">
        <f t="shared" ref="I13:I27" si="2">G13+H13</f>
        <v>0</v>
      </c>
      <c r="J13" s="2">
        <f t="shared" ref="J13:J27" si="3">F13-I13</f>
        <v>0</v>
      </c>
      <c r="K13" s="2"/>
      <c r="L13" s="2">
        <f t="shared" si="0"/>
        <v>0</v>
      </c>
      <c r="M13" s="13"/>
    </row>
    <row r="14" spans="2:13" x14ac:dyDescent="0.2">
      <c r="B14" s="4" t="s">
        <v>14</v>
      </c>
      <c r="C14" s="3" t="s">
        <v>5</v>
      </c>
      <c r="D14" s="2"/>
      <c r="E14" s="2"/>
      <c r="F14" s="2">
        <f t="shared" si="1"/>
        <v>0</v>
      </c>
      <c r="G14" s="2"/>
      <c r="H14" s="14"/>
      <c r="I14" s="2">
        <f t="shared" si="2"/>
        <v>0</v>
      </c>
      <c r="J14" s="2">
        <f t="shared" si="3"/>
        <v>0</v>
      </c>
      <c r="K14" s="2"/>
      <c r="L14" s="2">
        <f t="shared" si="0"/>
        <v>0</v>
      </c>
      <c r="M14" s="13"/>
    </row>
    <row r="15" spans="2:13" x14ac:dyDescent="0.2">
      <c r="B15" s="4" t="s">
        <v>15</v>
      </c>
      <c r="C15" s="3" t="s">
        <v>6</v>
      </c>
      <c r="D15" s="2"/>
      <c r="E15" s="2"/>
      <c r="F15" s="2">
        <f t="shared" si="1"/>
        <v>0</v>
      </c>
      <c r="G15" s="2"/>
      <c r="H15" s="14"/>
      <c r="I15" s="2">
        <f t="shared" si="2"/>
        <v>0</v>
      </c>
      <c r="J15" s="2">
        <f t="shared" si="3"/>
        <v>0</v>
      </c>
      <c r="K15" s="2"/>
      <c r="L15" s="2">
        <f t="shared" si="0"/>
        <v>0</v>
      </c>
      <c r="M15" s="13"/>
    </row>
    <row r="16" spans="2:13" x14ac:dyDescent="0.2">
      <c r="B16" s="4" t="s">
        <v>16</v>
      </c>
      <c r="C16" s="3" t="s">
        <v>7</v>
      </c>
      <c r="D16" s="2"/>
      <c r="E16" s="2"/>
      <c r="F16" s="2">
        <f t="shared" si="1"/>
        <v>0</v>
      </c>
      <c r="G16" s="2"/>
      <c r="H16" s="14"/>
      <c r="I16" s="2">
        <f t="shared" si="2"/>
        <v>0</v>
      </c>
      <c r="J16" s="2">
        <f t="shared" si="3"/>
        <v>0</v>
      </c>
      <c r="K16" s="2"/>
      <c r="L16" s="2">
        <f t="shared" si="0"/>
        <v>0</v>
      </c>
      <c r="M16" s="13"/>
    </row>
    <row r="17" spans="2:13" x14ac:dyDescent="0.2">
      <c r="B17" s="15" t="s">
        <v>17</v>
      </c>
      <c r="C17" s="3" t="s">
        <v>8</v>
      </c>
      <c r="D17" s="2"/>
      <c r="E17" s="2"/>
      <c r="F17" s="2">
        <f t="shared" si="1"/>
        <v>0</v>
      </c>
      <c r="G17" s="2"/>
      <c r="H17" s="14"/>
      <c r="I17" s="2">
        <f t="shared" si="2"/>
        <v>0</v>
      </c>
      <c r="J17" s="2">
        <f t="shared" si="3"/>
        <v>0</v>
      </c>
      <c r="K17" s="2"/>
      <c r="L17" s="2">
        <f t="shared" si="0"/>
        <v>0</v>
      </c>
      <c r="M17" s="13"/>
    </row>
    <row r="18" spans="2:13" x14ac:dyDescent="0.2">
      <c r="B18" s="4" t="s">
        <v>18</v>
      </c>
      <c r="C18" s="3" t="s">
        <v>9</v>
      </c>
      <c r="D18" s="2"/>
      <c r="E18" s="2"/>
      <c r="F18" s="2">
        <f t="shared" si="1"/>
        <v>0</v>
      </c>
      <c r="G18" s="2"/>
      <c r="H18" s="14"/>
      <c r="I18" s="2">
        <f t="shared" si="2"/>
        <v>0</v>
      </c>
      <c r="J18" s="2">
        <f t="shared" si="3"/>
        <v>0</v>
      </c>
      <c r="K18" s="2"/>
      <c r="L18" s="2">
        <f t="shared" si="0"/>
        <v>0</v>
      </c>
      <c r="M18" s="13"/>
    </row>
    <row r="19" spans="2:13" x14ac:dyDescent="0.2">
      <c r="B19" s="4" t="s">
        <v>19</v>
      </c>
      <c r="C19" s="3" t="s">
        <v>10</v>
      </c>
      <c r="D19" s="2"/>
      <c r="E19" s="2"/>
      <c r="F19" s="2">
        <f>D19-E19</f>
        <v>0</v>
      </c>
      <c r="G19" s="2"/>
      <c r="H19" s="14"/>
      <c r="I19" s="2">
        <f t="shared" si="2"/>
        <v>0</v>
      </c>
      <c r="J19" s="2">
        <f t="shared" si="3"/>
        <v>0</v>
      </c>
      <c r="K19" s="2"/>
      <c r="L19" s="2">
        <f t="shared" si="0"/>
        <v>0</v>
      </c>
      <c r="M19" s="13"/>
    </row>
    <row r="20" spans="2:13" x14ac:dyDescent="0.2">
      <c r="B20" s="4" t="s">
        <v>20</v>
      </c>
      <c r="C20" s="3" t="s">
        <v>11</v>
      </c>
      <c r="D20" s="2"/>
      <c r="E20" s="2"/>
      <c r="F20" s="2">
        <f t="shared" si="1"/>
        <v>0</v>
      </c>
      <c r="G20" s="2"/>
      <c r="H20" s="14"/>
      <c r="I20" s="2">
        <f t="shared" si="2"/>
        <v>0</v>
      </c>
      <c r="J20" s="2">
        <f t="shared" si="3"/>
        <v>0</v>
      </c>
      <c r="K20" s="2"/>
      <c r="L20" s="2">
        <f t="shared" si="0"/>
        <v>0</v>
      </c>
      <c r="M20" s="13"/>
    </row>
    <row r="21" spans="2:13" x14ac:dyDescent="0.2">
      <c r="B21" s="4" t="s">
        <v>21</v>
      </c>
      <c r="C21" s="3" t="s">
        <v>22</v>
      </c>
      <c r="D21" s="5"/>
      <c r="E21" s="2"/>
      <c r="F21" s="2">
        <f>D21-E21</f>
        <v>0</v>
      </c>
      <c r="G21" s="2"/>
      <c r="H21" s="14"/>
      <c r="I21" s="2">
        <f t="shared" si="2"/>
        <v>0</v>
      </c>
      <c r="J21" s="2">
        <f t="shared" si="3"/>
        <v>0</v>
      </c>
      <c r="K21" s="2"/>
      <c r="L21" s="2">
        <f t="shared" si="0"/>
        <v>0</v>
      </c>
      <c r="M21" s="13"/>
    </row>
    <row r="22" spans="2:13" ht="25.5" x14ac:dyDescent="0.2">
      <c r="B22" s="4" t="s">
        <v>37</v>
      </c>
      <c r="C22" s="3" t="s">
        <v>38</v>
      </c>
      <c r="D22" s="5"/>
      <c r="E22" s="2"/>
      <c r="F22" s="2">
        <f t="shared" si="1"/>
        <v>0</v>
      </c>
      <c r="G22" s="2"/>
      <c r="H22" s="14"/>
      <c r="I22" s="2">
        <f t="shared" si="2"/>
        <v>0</v>
      </c>
      <c r="J22" s="2">
        <f t="shared" si="3"/>
        <v>0</v>
      </c>
      <c r="K22" s="2"/>
      <c r="L22" s="2">
        <f t="shared" si="0"/>
        <v>0</v>
      </c>
      <c r="M22" s="13"/>
    </row>
    <row r="23" spans="2:13" ht="25.5" x14ac:dyDescent="0.2">
      <c r="B23" s="4" t="s">
        <v>39</v>
      </c>
      <c r="C23" s="3" t="s">
        <v>40</v>
      </c>
      <c r="D23" s="5"/>
      <c r="E23" s="2"/>
      <c r="F23" s="2">
        <f t="shared" si="1"/>
        <v>0</v>
      </c>
      <c r="G23" s="2"/>
      <c r="H23" s="14"/>
      <c r="I23" s="2">
        <f t="shared" si="2"/>
        <v>0</v>
      </c>
      <c r="J23" s="2">
        <f t="shared" si="3"/>
        <v>0</v>
      </c>
      <c r="K23" s="2"/>
      <c r="L23" s="2">
        <f t="shared" si="0"/>
        <v>0</v>
      </c>
      <c r="M23" s="13"/>
    </row>
    <row r="24" spans="2:13" x14ac:dyDescent="0.2">
      <c r="B24" s="4" t="s">
        <v>23</v>
      </c>
      <c r="C24" s="3" t="s">
        <v>3</v>
      </c>
      <c r="D24" s="5"/>
      <c r="E24" s="2"/>
      <c r="F24" s="2">
        <f t="shared" si="1"/>
        <v>0</v>
      </c>
      <c r="G24" s="2"/>
      <c r="H24" s="14"/>
      <c r="I24" s="2">
        <f t="shared" si="2"/>
        <v>0</v>
      </c>
      <c r="J24" s="2">
        <f t="shared" si="3"/>
        <v>0</v>
      </c>
      <c r="K24" s="2"/>
      <c r="L24" s="2">
        <f t="shared" si="0"/>
        <v>0</v>
      </c>
      <c r="M24" s="13"/>
    </row>
    <row r="25" spans="2:13" x14ac:dyDescent="0.2">
      <c r="B25" s="4" t="s">
        <v>24</v>
      </c>
      <c r="C25" s="3" t="s">
        <v>12</v>
      </c>
      <c r="D25" s="5"/>
      <c r="E25" s="2"/>
      <c r="F25" s="2">
        <f t="shared" si="1"/>
        <v>0</v>
      </c>
      <c r="G25" s="2"/>
      <c r="H25" s="14"/>
      <c r="I25" s="2">
        <f t="shared" si="2"/>
        <v>0</v>
      </c>
      <c r="J25" s="2">
        <f t="shared" si="3"/>
        <v>0</v>
      </c>
      <c r="K25" s="2"/>
      <c r="L25" s="2">
        <f t="shared" si="0"/>
        <v>0</v>
      </c>
      <c r="M25" s="13"/>
    </row>
    <row r="26" spans="2:13" x14ac:dyDescent="0.2">
      <c r="B26" s="4" t="s">
        <v>25</v>
      </c>
      <c r="C26" s="3" t="s">
        <v>26</v>
      </c>
      <c r="D26" s="5"/>
      <c r="E26" s="2"/>
      <c r="F26" s="2">
        <f t="shared" si="1"/>
        <v>0</v>
      </c>
      <c r="G26" s="5"/>
      <c r="H26" s="14"/>
      <c r="I26" s="2">
        <f t="shared" si="2"/>
        <v>0</v>
      </c>
      <c r="J26" s="2">
        <f t="shared" si="3"/>
        <v>0</v>
      </c>
      <c r="K26" s="2"/>
      <c r="L26" s="2">
        <f t="shared" si="0"/>
        <v>0</v>
      </c>
      <c r="M26" s="13"/>
    </row>
    <row r="27" spans="2:13" x14ac:dyDescent="0.2">
      <c r="B27" s="4" t="s">
        <v>69</v>
      </c>
      <c r="C27" s="3" t="s">
        <v>27</v>
      </c>
      <c r="D27" s="16"/>
      <c r="E27" s="16"/>
      <c r="F27" s="2">
        <f t="shared" si="1"/>
        <v>0</v>
      </c>
      <c r="G27" s="5"/>
      <c r="H27" s="100"/>
      <c r="I27" s="2">
        <f t="shared" si="2"/>
        <v>0</v>
      </c>
      <c r="J27" s="2">
        <f t="shared" si="3"/>
        <v>0</v>
      </c>
      <c r="K27" s="16"/>
      <c r="L27" s="2">
        <f t="shared" si="0"/>
        <v>0</v>
      </c>
      <c r="M27" s="13"/>
    </row>
    <row r="28" spans="2:13" ht="13.5" thickBot="1" x14ac:dyDescent="0.25">
      <c r="B28" s="47" t="s">
        <v>1</v>
      </c>
      <c r="D28" s="17">
        <f>SUM(D12:D27)</f>
        <v>0</v>
      </c>
      <c r="E28" s="17">
        <f t="shared" ref="E28:K28" si="4">SUM(E12:E27)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07">
        <f t="shared" si="4"/>
        <v>0</v>
      </c>
      <c r="K28" s="17">
        <f t="shared" si="4"/>
        <v>0</v>
      </c>
      <c r="L28" s="99">
        <f>SUM(L12:L27)</f>
        <v>0</v>
      </c>
      <c r="M28" s="13"/>
    </row>
    <row r="29" spans="2:13" ht="13.5" thickTop="1" x14ac:dyDescent="0.2">
      <c r="B29" s="1"/>
      <c r="D29" s="5"/>
      <c r="E29" s="5"/>
      <c r="F29" s="5"/>
      <c r="G29" s="5"/>
      <c r="H29" s="5"/>
      <c r="I29" s="5"/>
      <c r="J29" s="5"/>
      <c r="K29" s="5"/>
      <c r="L29" s="5"/>
      <c r="M29" s="13"/>
    </row>
    <row r="30" spans="2:13" x14ac:dyDescent="0.2">
      <c r="D30" s="19"/>
      <c r="E30" s="19"/>
      <c r="F30" s="20"/>
      <c r="G30" s="21"/>
      <c r="H30" s="21"/>
      <c r="I30" s="21"/>
      <c r="J30" s="21"/>
      <c r="K30" s="21"/>
      <c r="L30" s="21"/>
      <c r="M30" s="13"/>
    </row>
    <row r="31" spans="2:13" s="22" customFormat="1" ht="15" x14ac:dyDescent="0.25">
      <c r="B31" s="29" t="s">
        <v>28</v>
      </c>
      <c r="F31" s="23"/>
      <c r="G31" s="23"/>
      <c r="H31" s="23"/>
    </row>
    <row r="32" spans="2:13" s="22" customFormat="1" x14ac:dyDescent="0.2">
      <c r="B32" s="1" t="s">
        <v>44</v>
      </c>
      <c r="D32" s="44"/>
      <c r="F32" s="54" t="s">
        <v>68</v>
      </c>
      <c r="G32" s="30"/>
      <c r="H32" s="30"/>
      <c r="I32" s="30"/>
      <c r="J32" s="30"/>
      <c r="K32" s="30"/>
      <c r="L32" s="30"/>
    </row>
    <row r="33" spans="2:12" s="22" customFormat="1" x14ac:dyDescent="0.2">
      <c r="B33" s="31" t="s">
        <v>36</v>
      </c>
      <c r="D33" s="32">
        <v>0</v>
      </c>
      <c r="F33" s="55" t="s">
        <v>117</v>
      </c>
      <c r="G33" s="10"/>
      <c r="H33" s="13"/>
      <c r="I33" s="13"/>
      <c r="J33" s="13"/>
      <c r="K33" s="13"/>
      <c r="L33" s="6"/>
    </row>
    <row r="34" spans="2:12" s="22" customFormat="1" ht="15" customHeight="1" x14ac:dyDescent="0.35">
      <c r="B34" s="38" t="s">
        <v>71</v>
      </c>
      <c r="D34" s="25">
        <f>SUM(D32:D33)</f>
        <v>0</v>
      </c>
      <c r="F34" s="121" t="s">
        <v>127</v>
      </c>
      <c r="G34" s="121"/>
      <c r="H34" s="121"/>
      <c r="I34" s="121"/>
      <c r="J34" s="121"/>
      <c r="K34" s="121"/>
      <c r="L34" s="6"/>
    </row>
    <row r="35" spans="2:12" s="22" customFormat="1" ht="11.25" customHeight="1" x14ac:dyDescent="0.35">
      <c r="B35" s="106" t="s">
        <v>56</v>
      </c>
      <c r="D35" s="25"/>
      <c r="F35" s="121"/>
      <c r="G35" s="121"/>
      <c r="H35" s="121"/>
      <c r="I35" s="121"/>
      <c r="J35" s="121"/>
      <c r="K35" s="121"/>
      <c r="L35" s="6"/>
    </row>
    <row r="36" spans="2:12" s="22" customFormat="1" x14ac:dyDescent="0.2">
      <c r="B36" s="33" t="s">
        <v>34</v>
      </c>
      <c r="D36" s="24">
        <v>0</v>
      </c>
      <c r="F36" s="55" t="s">
        <v>118</v>
      </c>
      <c r="G36" s="10"/>
      <c r="H36" s="13"/>
      <c r="I36" s="13"/>
      <c r="J36" s="13"/>
      <c r="K36" s="13"/>
      <c r="L36" s="6"/>
    </row>
    <row r="37" spans="2:12" s="22" customFormat="1" x14ac:dyDescent="0.2">
      <c r="B37" s="33" t="s">
        <v>35</v>
      </c>
      <c r="D37" s="24">
        <v>0</v>
      </c>
      <c r="F37" s="46" t="s">
        <v>128</v>
      </c>
      <c r="G37" s="10"/>
      <c r="H37" s="13"/>
      <c r="I37" s="13"/>
      <c r="J37" s="13"/>
      <c r="K37" s="13"/>
      <c r="L37" s="6"/>
    </row>
    <row r="38" spans="2:12" s="22" customFormat="1" ht="15" x14ac:dyDescent="0.35">
      <c r="B38" s="33" t="s">
        <v>107</v>
      </c>
      <c r="D38" s="26">
        <v>0</v>
      </c>
      <c r="F38" s="46"/>
      <c r="G38" s="10"/>
      <c r="H38" s="13"/>
      <c r="I38" s="13"/>
      <c r="J38" s="13"/>
      <c r="K38" s="13"/>
      <c r="L38" s="6"/>
    </row>
    <row r="39" spans="2:12" s="22" customFormat="1" x14ac:dyDescent="0.2">
      <c r="B39" s="48" t="s">
        <v>70</v>
      </c>
      <c r="D39" s="24">
        <f>D34-D36-D37-D38</f>
        <v>0</v>
      </c>
      <c r="F39" s="46"/>
      <c r="G39" s="10"/>
      <c r="H39" s="13"/>
      <c r="I39" s="13"/>
      <c r="J39" s="13"/>
      <c r="K39" s="13"/>
      <c r="L39" s="6"/>
    </row>
    <row r="40" spans="2:12" s="22" customFormat="1" x14ac:dyDescent="0.2">
      <c r="B40" s="31" t="s">
        <v>29</v>
      </c>
      <c r="D40" s="27">
        <v>8</v>
      </c>
      <c r="F40" s="46"/>
      <c r="G40" s="10"/>
      <c r="H40" s="13"/>
      <c r="I40" s="13"/>
      <c r="J40" s="13"/>
      <c r="K40" s="13"/>
      <c r="L40" s="6"/>
    </row>
    <row r="41" spans="2:12" s="22" customFormat="1" x14ac:dyDescent="0.2">
      <c r="B41" s="38" t="s">
        <v>30</v>
      </c>
      <c r="D41" s="24">
        <f>D39/D40</f>
        <v>0</v>
      </c>
      <c r="F41" s="46"/>
      <c r="G41" s="10"/>
      <c r="H41" s="13"/>
      <c r="I41" s="13"/>
      <c r="J41" s="13"/>
      <c r="K41" s="13"/>
      <c r="L41" s="6"/>
    </row>
    <row r="42" spans="2:12" s="22" customFormat="1" x14ac:dyDescent="0.2">
      <c r="B42" s="31" t="s">
        <v>31</v>
      </c>
      <c r="D42" s="41">
        <v>4</v>
      </c>
      <c r="F42" s="46"/>
      <c r="G42" s="10"/>
      <c r="H42" s="13"/>
      <c r="I42" s="13"/>
      <c r="J42" s="13"/>
      <c r="K42" s="13"/>
      <c r="L42" s="6"/>
    </row>
    <row r="43" spans="2:12" s="22" customFormat="1" ht="13.5" thickBot="1" x14ac:dyDescent="0.25">
      <c r="B43" s="38" t="s">
        <v>32</v>
      </c>
      <c r="D43" s="40">
        <f>D41/D42</f>
        <v>0</v>
      </c>
      <c r="H43" s="50"/>
      <c r="L43" s="6"/>
    </row>
    <row r="44" spans="2:12" s="22" customFormat="1" ht="15.75" thickTop="1" x14ac:dyDescent="0.35">
      <c r="B44" s="31" t="s">
        <v>108</v>
      </c>
      <c r="D44" s="34"/>
      <c r="H44" s="51"/>
      <c r="L44" s="6"/>
    </row>
    <row r="45" spans="2:12" s="22" customFormat="1" x14ac:dyDescent="0.2">
      <c r="B45" s="35" t="s">
        <v>57</v>
      </c>
      <c r="C45" s="7"/>
      <c r="D45" s="39">
        <v>0</v>
      </c>
      <c r="G45" s="53" t="s">
        <v>42</v>
      </c>
      <c r="H45" s="110"/>
      <c r="I45" s="110"/>
      <c r="J45" s="110"/>
      <c r="K45" s="110"/>
      <c r="L45" s="6"/>
    </row>
    <row r="46" spans="2:12" s="22" customFormat="1" x14ac:dyDescent="0.2">
      <c r="B46" s="35" t="s">
        <v>58</v>
      </c>
      <c r="C46" s="7"/>
      <c r="D46" s="39">
        <v>0</v>
      </c>
      <c r="H46" s="52" t="s">
        <v>43</v>
      </c>
      <c r="L46" s="6"/>
    </row>
    <row r="47" spans="2:12" s="22" customFormat="1" x14ac:dyDescent="0.2">
      <c r="B47" s="35" t="s">
        <v>59</v>
      </c>
      <c r="C47" s="7"/>
      <c r="D47" s="39">
        <v>0</v>
      </c>
      <c r="H47" s="51"/>
      <c r="L47" s="6"/>
    </row>
    <row r="48" spans="2:12" s="22" customFormat="1" x14ac:dyDescent="0.2">
      <c r="B48" s="35" t="s">
        <v>60</v>
      </c>
      <c r="C48" s="7"/>
      <c r="D48" s="39">
        <v>0</v>
      </c>
      <c r="H48" s="90"/>
      <c r="I48" s="50"/>
      <c r="J48" s="50"/>
      <c r="K48" s="50"/>
      <c r="L48" s="6"/>
    </row>
    <row r="49" spans="2:12" s="22" customFormat="1" x14ac:dyDescent="0.2">
      <c r="B49" s="35" t="s">
        <v>61</v>
      </c>
      <c r="C49" s="7"/>
      <c r="D49" s="39">
        <v>0</v>
      </c>
      <c r="H49" s="49" t="s">
        <v>73</v>
      </c>
      <c r="I49" s="13"/>
      <c r="J49" s="13"/>
      <c r="K49" s="13"/>
      <c r="L49" s="6"/>
    </row>
    <row r="50" spans="2:12" s="22" customFormat="1" x14ac:dyDescent="0.2">
      <c r="B50" s="35" t="s">
        <v>110</v>
      </c>
      <c r="C50" s="7"/>
      <c r="D50" s="39">
        <v>0</v>
      </c>
      <c r="H50" s="13"/>
      <c r="I50" s="13"/>
      <c r="J50" s="13"/>
      <c r="K50" s="13"/>
      <c r="L50" s="6"/>
    </row>
    <row r="51" spans="2:12" s="22" customFormat="1" x14ac:dyDescent="0.2">
      <c r="B51" s="36" t="s">
        <v>111</v>
      </c>
      <c r="C51" s="7"/>
      <c r="D51" s="39">
        <v>0</v>
      </c>
      <c r="F51" s="6"/>
      <c r="G51" s="10"/>
      <c r="H51" s="13"/>
      <c r="I51" s="13"/>
      <c r="J51" s="13"/>
      <c r="K51" s="13"/>
      <c r="L51" s="6"/>
    </row>
    <row r="52" spans="2:12" s="22" customFormat="1" x14ac:dyDescent="0.2">
      <c r="B52" s="37" t="s">
        <v>112</v>
      </c>
      <c r="D52" s="39">
        <v>0</v>
      </c>
      <c r="F52" s="6"/>
      <c r="G52" s="10"/>
      <c r="H52" s="13"/>
      <c r="I52" s="13"/>
      <c r="J52" s="13"/>
      <c r="K52" s="13"/>
      <c r="L52" s="6"/>
    </row>
    <row r="53" spans="2:12" s="22" customFormat="1" ht="13.5" thickBot="1" x14ac:dyDescent="0.25">
      <c r="B53" s="38" t="s">
        <v>33</v>
      </c>
      <c r="D53" s="45">
        <f>D43-D45-D46-D47-D48-D49-D50-D51-D52</f>
        <v>0</v>
      </c>
      <c r="F53" s="6"/>
      <c r="G53" s="11" t="s">
        <v>41</v>
      </c>
      <c r="H53" s="110"/>
      <c r="I53" s="110"/>
      <c r="J53" s="110"/>
      <c r="K53" s="110"/>
      <c r="L53" s="6"/>
    </row>
    <row r="54" spans="2:12" ht="13.5" thickTop="1" x14ac:dyDescent="0.2">
      <c r="G54" s="22"/>
      <c r="H54" s="49" t="s">
        <v>72</v>
      </c>
    </row>
    <row r="55" spans="2:12" x14ac:dyDescent="0.2">
      <c r="G55" s="22"/>
      <c r="H55" s="49"/>
    </row>
    <row r="56" spans="2:12" x14ac:dyDescent="0.2">
      <c r="G56" s="22"/>
      <c r="H56" s="91"/>
      <c r="I56" s="52"/>
      <c r="J56" s="52"/>
      <c r="K56" s="52"/>
    </row>
    <row r="57" spans="2:12" x14ac:dyDescent="0.2">
      <c r="G57" s="22"/>
      <c r="H57" s="49" t="s">
        <v>73</v>
      </c>
    </row>
  </sheetData>
  <mergeCells count="10">
    <mergeCell ref="H45:K45"/>
    <mergeCell ref="H53:K53"/>
    <mergeCell ref="C4:J4"/>
    <mergeCell ref="C5:J5"/>
    <mergeCell ref="B10:C11"/>
    <mergeCell ref="E10:E11"/>
    <mergeCell ref="G10:G11"/>
    <mergeCell ref="H10:H11"/>
    <mergeCell ref="E7:H7"/>
    <mergeCell ref="F34:K35"/>
  </mergeCells>
  <printOptions horizontalCentered="1"/>
  <pageMargins left="0" right="0" top="0.25" bottom="0.2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topLeftCell="C1" zoomScale="70" zoomScaleNormal="70" workbookViewId="0">
      <selection activeCell="D4" sqref="D4:M4"/>
    </sheetView>
  </sheetViews>
  <sheetFormatPr defaultColWidth="9.140625" defaultRowHeight="14.25" x14ac:dyDescent="0.2"/>
  <cols>
    <col min="1" max="1" width="1" style="57" customWidth="1"/>
    <col min="2" max="2" width="20.7109375" style="57" customWidth="1"/>
    <col min="3" max="3" width="17.5703125" style="57" customWidth="1"/>
    <col min="4" max="4" width="20" style="57" customWidth="1"/>
    <col min="5" max="6" width="17.7109375" style="57" customWidth="1"/>
    <col min="7" max="7" width="20.7109375" style="57" customWidth="1"/>
    <col min="8" max="8" width="26.85546875" style="57" bestFit="1" customWidth="1"/>
    <col min="9" max="9" width="24.42578125" style="57" customWidth="1"/>
    <col min="10" max="10" width="17.5703125" style="57" customWidth="1"/>
    <col min="11" max="11" width="20.5703125" style="57" customWidth="1"/>
    <col min="12" max="12" width="15.28515625" style="57" customWidth="1"/>
    <col min="13" max="13" width="23.140625" style="57" customWidth="1"/>
    <col min="14" max="14" width="22.42578125" style="57" customWidth="1"/>
    <col min="15" max="15" width="21.5703125" style="57" customWidth="1"/>
    <col min="16" max="16384" width="9.140625" style="57"/>
  </cols>
  <sheetData>
    <row r="1" spans="2:15" s="56" customFormat="1" x14ac:dyDescent="0.2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2:15" s="56" customForma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s="56" customFormat="1" ht="15" x14ac:dyDescent="0.2">
      <c r="B3" s="6" t="s">
        <v>49</v>
      </c>
      <c r="C3" s="69"/>
      <c r="D3" s="129" t="s">
        <v>51</v>
      </c>
      <c r="E3" s="129"/>
      <c r="F3" s="129"/>
      <c r="G3" s="129"/>
      <c r="H3" s="129"/>
      <c r="I3" s="129"/>
      <c r="J3" s="129"/>
      <c r="K3" s="129"/>
      <c r="L3" s="129"/>
      <c r="M3" s="129"/>
      <c r="N3" s="28"/>
      <c r="O3" s="69"/>
    </row>
    <row r="4" spans="2:15" s="56" customFormat="1" ht="15" x14ac:dyDescent="0.2">
      <c r="B4" s="6" t="s">
        <v>50</v>
      </c>
      <c r="D4" s="129" t="s">
        <v>0</v>
      </c>
      <c r="E4" s="129"/>
      <c r="F4" s="129"/>
      <c r="G4" s="129"/>
      <c r="H4" s="129"/>
      <c r="I4" s="129"/>
      <c r="J4" s="129"/>
      <c r="K4" s="129"/>
      <c r="L4" s="129"/>
      <c r="M4" s="129"/>
      <c r="N4" s="28"/>
    </row>
    <row r="5" spans="2:15" s="56" customFormat="1" x14ac:dyDescent="0.2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2:15" s="56" customFormat="1" ht="15" x14ac:dyDescent="0.2">
      <c r="B6" s="71"/>
      <c r="C6" s="71"/>
      <c r="D6" s="72" t="s">
        <v>63</v>
      </c>
      <c r="E6" s="120"/>
      <c r="F6" s="120"/>
      <c r="G6" s="120"/>
      <c r="H6" s="120"/>
      <c r="I6" s="120"/>
      <c r="J6" s="77"/>
      <c r="K6" s="77"/>
      <c r="L6" s="77"/>
      <c r="M6" s="76"/>
      <c r="N6" s="71"/>
      <c r="O6" s="71"/>
    </row>
    <row r="7" spans="2:15" s="56" customFormat="1" ht="15" x14ac:dyDescent="0.2">
      <c r="D7" s="72" t="s">
        <v>64</v>
      </c>
      <c r="E7" s="103"/>
      <c r="F7" s="104"/>
      <c r="G7" s="102"/>
      <c r="H7" s="102"/>
      <c r="I7" s="102"/>
      <c r="J7" s="8"/>
      <c r="K7" s="8"/>
      <c r="L7" s="8"/>
      <c r="M7" s="8"/>
    </row>
    <row r="8" spans="2:15" s="56" customFormat="1" x14ac:dyDescent="0.2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ht="15" x14ac:dyDescent="0.25">
      <c r="B9" s="75" t="s">
        <v>79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2:15" s="68" customFormat="1" ht="36" customHeight="1" x14ac:dyDescent="0.2">
      <c r="B10" s="122" t="s">
        <v>102</v>
      </c>
      <c r="C10" s="122" t="s">
        <v>119</v>
      </c>
      <c r="D10" s="122" t="s">
        <v>120</v>
      </c>
      <c r="E10" s="122" t="s">
        <v>121</v>
      </c>
      <c r="F10" s="122" t="s">
        <v>97</v>
      </c>
      <c r="G10" s="122" t="s">
        <v>81</v>
      </c>
      <c r="H10" s="122" t="s">
        <v>82</v>
      </c>
      <c r="I10" s="122" t="s">
        <v>101</v>
      </c>
      <c r="J10" s="130" t="s">
        <v>114</v>
      </c>
      <c r="K10" s="131"/>
      <c r="L10" s="132"/>
      <c r="M10" s="122" t="s">
        <v>122</v>
      </c>
      <c r="N10" s="122" t="s">
        <v>123</v>
      </c>
      <c r="O10" s="122" t="s">
        <v>124</v>
      </c>
    </row>
    <row r="11" spans="2:15" s="60" customFormat="1" ht="46.5" customHeight="1" x14ac:dyDescent="0.2">
      <c r="B11" s="123"/>
      <c r="C11" s="123"/>
      <c r="D11" s="123"/>
      <c r="E11" s="123"/>
      <c r="F11" s="123"/>
      <c r="G11" s="123"/>
      <c r="H11" s="123"/>
      <c r="I11" s="123"/>
      <c r="J11" s="73" t="s">
        <v>83</v>
      </c>
      <c r="K11" s="73" t="s">
        <v>84</v>
      </c>
      <c r="L11" s="73" t="s">
        <v>77</v>
      </c>
      <c r="M11" s="123"/>
      <c r="N11" s="123"/>
      <c r="O11" s="123"/>
    </row>
    <row r="12" spans="2:15" s="60" customFormat="1" x14ac:dyDescent="0.2">
      <c r="B12" s="58"/>
      <c r="C12" s="59"/>
      <c r="D12" s="59"/>
      <c r="E12" s="59"/>
      <c r="F12" s="59"/>
      <c r="G12" s="61"/>
      <c r="H12" s="61"/>
      <c r="I12" s="61"/>
      <c r="J12" s="61"/>
      <c r="K12" s="61"/>
      <c r="L12" s="61"/>
      <c r="M12" s="59"/>
      <c r="N12" s="59"/>
      <c r="O12" s="59"/>
    </row>
    <row r="13" spans="2:15" s="60" customFormat="1" x14ac:dyDescent="0.2">
      <c r="B13" s="58"/>
      <c r="C13" s="59"/>
      <c r="D13" s="59"/>
      <c r="E13" s="59"/>
      <c r="F13" s="59"/>
      <c r="G13" s="61"/>
      <c r="H13" s="61"/>
      <c r="I13" s="61"/>
      <c r="J13" s="61"/>
      <c r="K13" s="61"/>
      <c r="L13" s="61"/>
      <c r="M13" s="59"/>
      <c r="N13" s="59"/>
      <c r="O13" s="59"/>
    </row>
    <row r="14" spans="2:15" s="60" customFormat="1" x14ac:dyDescent="0.2">
      <c r="B14" s="58"/>
      <c r="C14" s="59"/>
      <c r="D14" s="59"/>
      <c r="E14" s="59"/>
      <c r="F14" s="59"/>
      <c r="G14" s="61"/>
      <c r="H14" s="61"/>
      <c r="I14" s="61"/>
      <c r="J14" s="61"/>
      <c r="K14" s="61"/>
      <c r="L14" s="61"/>
      <c r="M14" s="59"/>
      <c r="N14" s="59"/>
      <c r="O14" s="59"/>
    </row>
    <row r="15" spans="2:15" s="60" customFormat="1" x14ac:dyDescent="0.2">
      <c r="B15" s="58"/>
      <c r="C15" s="59"/>
      <c r="D15" s="59"/>
      <c r="E15" s="59"/>
      <c r="F15" s="59"/>
      <c r="G15" s="61"/>
      <c r="H15" s="61"/>
      <c r="I15" s="61"/>
      <c r="J15" s="61"/>
      <c r="K15" s="61"/>
      <c r="L15" s="61"/>
      <c r="M15" s="59"/>
      <c r="N15" s="59"/>
      <c r="O15" s="59"/>
    </row>
    <row r="16" spans="2:15" s="60" customFormat="1" x14ac:dyDescent="0.2">
      <c r="B16" s="58"/>
      <c r="C16" s="59"/>
      <c r="D16" s="59"/>
      <c r="E16" s="59"/>
      <c r="F16" s="59"/>
      <c r="G16" s="61"/>
      <c r="H16" s="61"/>
      <c r="I16" s="61"/>
      <c r="J16" s="61"/>
      <c r="K16" s="61"/>
      <c r="L16" s="61"/>
      <c r="M16" s="59"/>
      <c r="N16" s="59"/>
      <c r="O16" s="59"/>
    </row>
    <row r="17" spans="2:15" s="60" customFormat="1" x14ac:dyDescent="0.2">
      <c r="B17" s="58"/>
      <c r="C17" s="59"/>
      <c r="D17" s="59"/>
      <c r="E17" s="59"/>
      <c r="F17" s="59"/>
      <c r="G17" s="61"/>
      <c r="H17" s="61"/>
      <c r="I17" s="61"/>
      <c r="J17" s="61"/>
      <c r="K17" s="61"/>
      <c r="L17" s="61"/>
      <c r="M17" s="59"/>
      <c r="N17" s="59"/>
      <c r="O17" s="59"/>
    </row>
    <row r="18" spans="2:15" s="60" customFormat="1" x14ac:dyDescent="0.2">
      <c r="B18" s="58" t="s">
        <v>46</v>
      </c>
      <c r="C18" s="59"/>
      <c r="D18" s="59"/>
      <c r="E18" s="59"/>
      <c r="F18" s="59"/>
      <c r="G18" s="61"/>
      <c r="H18" s="61"/>
      <c r="I18" s="61"/>
      <c r="J18" s="61"/>
      <c r="K18" s="61"/>
      <c r="L18" s="61"/>
      <c r="M18" s="59"/>
      <c r="N18" s="59"/>
      <c r="O18" s="59"/>
    </row>
    <row r="19" spans="2:15" s="60" customFormat="1" x14ac:dyDescent="0.2">
      <c r="B19" s="58" t="s">
        <v>46</v>
      </c>
      <c r="C19" s="59"/>
      <c r="D19" s="59"/>
      <c r="E19" s="59"/>
      <c r="F19" s="59"/>
      <c r="G19" s="61"/>
      <c r="H19" s="61"/>
      <c r="I19" s="61"/>
      <c r="J19" s="61"/>
      <c r="K19" s="61"/>
      <c r="L19" s="61"/>
      <c r="M19" s="59"/>
      <c r="N19" s="59"/>
      <c r="O19" s="59"/>
    </row>
    <row r="20" spans="2:15" s="60" customFormat="1" x14ac:dyDescent="0.2">
      <c r="B20" s="58"/>
      <c r="C20" s="59"/>
      <c r="D20" s="59"/>
      <c r="E20" s="59"/>
      <c r="F20" s="59"/>
      <c r="G20" s="61"/>
      <c r="H20" s="61"/>
      <c r="I20" s="61"/>
      <c r="J20" s="61"/>
      <c r="K20" s="61"/>
      <c r="L20" s="61"/>
      <c r="M20" s="59"/>
      <c r="N20" s="59"/>
      <c r="O20" s="59"/>
    </row>
    <row r="21" spans="2:15" s="60" customFormat="1" x14ac:dyDescent="0.2">
      <c r="B21" s="58"/>
      <c r="C21" s="59"/>
      <c r="D21" s="59"/>
      <c r="E21" s="59"/>
      <c r="F21" s="59"/>
      <c r="G21" s="61"/>
      <c r="H21" s="61"/>
      <c r="I21" s="61"/>
      <c r="J21" s="61"/>
      <c r="K21" s="61"/>
      <c r="L21" s="61"/>
      <c r="M21" s="59"/>
      <c r="N21" s="59"/>
      <c r="O21" s="59"/>
    </row>
    <row r="22" spans="2:15" s="60" customFormat="1" x14ac:dyDescent="0.2">
      <c r="B22" s="58"/>
      <c r="C22" s="59"/>
      <c r="D22" s="59"/>
      <c r="E22" s="59"/>
      <c r="F22" s="59"/>
      <c r="G22" s="61"/>
      <c r="H22" s="61"/>
      <c r="I22" s="61"/>
      <c r="J22" s="61"/>
      <c r="K22" s="61"/>
      <c r="L22" s="61"/>
      <c r="M22" s="59"/>
      <c r="N22" s="59"/>
      <c r="O22" s="59"/>
    </row>
    <row r="23" spans="2:15" s="60" customFormat="1" x14ac:dyDescent="0.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2:15" x14ac:dyDescent="0.2">
      <c r="C24" s="78" t="s">
        <v>86</v>
      </c>
    </row>
    <row r="26" spans="2:15" x14ac:dyDescent="0.2">
      <c r="B26" s="57" t="s">
        <v>85</v>
      </c>
      <c r="C26" s="67"/>
      <c r="D26" s="6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2:15" ht="15" x14ac:dyDescent="0.25">
      <c r="B27" s="75" t="s">
        <v>79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 s="68" customFormat="1" ht="36" customHeight="1" x14ac:dyDescent="0.2">
      <c r="B28" s="122" t="s">
        <v>102</v>
      </c>
      <c r="C28" s="122" t="s">
        <v>119</v>
      </c>
      <c r="D28" s="122" t="s">
        <v>120</v>
      </c>
      <c r="E28" s="122" t="s">
        <v>121</v>
      </c>
      <c r="F28" s="122" t="s">
        <v>97</v>
      </c>
      <c r="G28" s="122" t="s">
        <v>81</v>
      </c>
      <c r="H28" s="122" t="s">
        <v>82</v>
      </c>
      <c r="I28" s="122" t="s">
        <v>101</v>
      </c>
      <c r="J28" s="130" t="s">
        <v>114</v>
      </c>
      <c r="K28" s="131"/>
      <c r="L28" s="132"/>
      <c r="M28" s="122" t="s">
        <v>122</v>
      </c>
      <c r="N28" s="122" t="s">
        <v>123</v>
      </c>
      <c r="O28" s="122" t="s">
        <v>124</v>
      </c>
    </row>
    <row r="29" spans="2:15" s="60" customFormat="1" ht="46.5" customHeight="1" x14ac:dyDescent="0.2">
      <c r="B29" s="123"/>
      <c r="C29" s="123"/>
      <c r="D29" s="123"/>
      <c r="E29" s="123"/>
      <c r="F29" s="123"/>
      <c r="G29" s="123"/>
      <c r="H29" s="123"/>
      <c r="I29" s="123"/>
      <c r="J29" s="73" t="s">
        <v>83</v>
      </c>
      <c r="K29" s="73" t="s">
        <v>84</v>
      </c>
      <c r="L29" s="73" t="s">
        <v>77</v>
      </c>
      <c r="M29" s="123"/>
      <c r="N29" s="123"/>
      <c r="O29" s="123"/>
    </row>
    <row r="30" spans="2:15" s="84" customFormat="1" x14ac:dyDescent="0.2">
      <c r="B30" s="79" t="s">
        <v>87</v>
      </c>
      <c r="C30" s="80" t="s">
        <v>88</v>
      </c>
      <c r="D30" s="80" t="s">
        <v>94</v>
      </c>
      <c r="E30" s="80" t="s">
        <v>78</v>
      </c>
      <c r="F30" s="80" t="s">
        <v>103</v>
      </c>
      <c r="G30" s="81">
        <v>145000</v>
      </c>
      <c r="H30" s="82" t="s">
        <v>89</v>
      </c>
      <c r="I30" s="83">
        <v>45000</v>
      </c>
      <c r="J30" s="82"/>
      <c r="K30" s="81">
        <v>45000</v>
      </c>
      <c r="L30" s="82"/>
      <c r="M30" s="80" t="s">
        <v>90</v>
      </c>
      <c r="N30" s="80" t="s">
        <v>76</v>
      </c>
      <c r="O30" s="80" t="s">
        <v>91</v>
      </c>
    </row>
    <row r="31" spans="2:15" s="60" customFormat="1" x14ac:dyDescent="0.2">
      <c r="B31" s="58"/>
      <c r="C31" s="59"/>
      <c r="D31" s="59"/>
      <c r="E31" s="59"/>
      <c r="F31" s="59"/>
      <c r="G31" s="61"/>
      <c r="H31" s="61"/>
      <c r="I31" s="61"/>
      <c r="J31" s="61"/>
      <c r="K31" s="61"/>
      <c r="L31" s="61"/>
      <c r="M31" s="59"/>
      <c r="N31" s="59"/>
      <c r="O31" s="59"/>
    </row>
    <row r="32" spans="2:15" x14ac:dyDescent="0.2">
      <c r="B32" s="67"/>
      <c r="C32" s="67"/>
      <c r="D32" s="67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2:15" x14ac:dyDescent="0.2">
      <c r="B33" s="67"/>
      <c r="C33" s="67"/>
      <c r="D33" s="67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2:15" x14ac:dyDescent="0.2">
      <c r="B34" s="67"/>
      <c r="C34" s="67"/>
      <c r="H34" s="56"/>
      <c r="I34" s="56"/>
      <c r="J34" s="56"/>
      <c r="K34" s="56"/>
      <c r="L34" s="56"/>
      <c r="M34" s="56"/>
      <c r="N34" s="56"/>
      <c r="O34" s="56"/>
    </row>
    <row r="35" spans="2:15" x14ac:dyDescent="0.2">
      <c r="B35" s="67"/>
      <c r="C35" s="67"/>
      <c r="D35" s="89" t="s">
        <v>75</v>
      </c>
      <c r="E35" s="127"/>
      <c r="F35" s="127"/>
      <c r="G35" s="127"/>
      <c r="H35" s="56"/>
      <c r="I35" s="89" t="s">
        <v>74</v>
      </c>
      <c r="J35" s="127"/>
      <c r="K35" s="127"/>
      <c r="L35" s="56"/>
      <c r="M35" s="56"/>
      <c r="N35" s="56"/>
      <c r="O35" s="56"/>
    </row>
    <row r="36" spans="2:15" x14ac:dyDescent="0.2">
      <c r="E36" s="124" t="s">
        <v>72</v>
      </c>
      <c r="F36" s="124"/>
      <c r="G36" s="124"/>
      <c r="J36" s="124" t="s">
        <v>92</v>
      </c>
      <c r="K36" s="124"/>
    </row>
    <row r="39" spans="2:15" x14ac:dyDescent="0.2">
      <c r="E39" s="125"/>
      <c r="F39" s="125"/>
      <c r="G39" s="125"/>
      <c r="H39" s="63"/>
      <c r="I39" s="63"/>
      <c r="J39" s="128"/>
      <c r="K39" s="128"/>
      <c r="L39" s="63"/>
    </row>
    <row r="40" spans="2:15" x14ac:dyDescent="0.2">
      <c r="E40" s="126" t="s">
        <v>73</v>
      </c>
      <c r="F40" s="126"/>
      <c r="G40" s="126"/>
      <c r="H40" s="64"/>
      <c r="I40" s="64"/>
      <c r="J40" s="126" t="s">
        <v>73</v>
      </c>
      <c r="K40" s="126"/>
      <c r="L40" s="64"/>
    </row>
    <row r="43" spans="2:15" x14ac:dyDescent="0.2">
      <c r="H43" s="65"/>
      <c r="I43" s="65"/>
      <c r="J43" s="65"/>
      <c r="K43" s="65"/>
      <c r="L43" s="65"/>
    </row>
    <row r="44" spans="2:15" x14ac:dyDescent="0.2">
      <c r="H44" s="65"/>
      <c r="I44" s="65"/>
      <c r="J44" s="65"/>
      <c r="K44" s="65"/>
      <c r="L44" s="65"/>
    </row>
  </sheetData>
  <mergeCells count="35">
    <mergeCell ref="N28:N29"/>
    <mergeCell ref="O28:O29"/>
    <mergeCell ref="D3:M3"/>
    <mergeCell ref="D4:M4"/>
    <mergeCell ref="E35:G35"/>
    <mergeCell ref="E6:I6"/>
    <mergeCell ref="J10:L10"/>
    <mergeCell ref="H10:H11"/>
    <mergeCell ref="I10:I11"/>
    <mergeCell ref="M10:M11"/>
    <mergeCell ref="N10:N11"/>
    <mergeCell ref="O10:O11"/>
    <mergeCell ref="H28:H29"/>
    <mergeCell ref="I28:I29"/>
    <mergeCell ref="J28:L28"/>
    <mergeCell ref="M28:M29"/>
    <mergeCell ref="E36:G36"/>
    <mergeCell ref="E39:G39"/>
    <mergeCell ref="E40:G40"/>
    <mergeCell ref="J35:K35"/>
    <mergeCell ref="J36:K36"/>
    <mergeCell ref="J39:K39"/>
    <mergeCell ref="J40:K40"/>
    <mergeCell ref="B10:B11"/>
    <mergeCell ref="C10:C11"/>
    <mergeCell ref="D10:D11"/>
    <mergeCell ref="E10:E11"/>
    <mergeCell ref="G10:G11"/>
    <mergeCell ref="F10:F11"/>
    <mergeCell ref="B28:B29"/>
    <mergeCell ref="C28:C29"/>
    <mergeCell ref="D28:D29"/>
    <mergeCell ref="E28:E29"/>
    <mergeCell ref="G28:G29"/>
    <mergeCell ref="F28:F29"/>
  </mergeCells>
  <printOptions horizontalCentered="1"/>
  <pageMargins left="0" right="0" top="1" bottom="0" header="0" footer="0"/>
  <pageSetup paperSize="5" scale="6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tabSelected="1" topLeftCell="A22" zoomScale="85" zoomScaleNormal="85" workbookViewId="0">
      <selection activeCell="A32" sqref="A32:XFD32"/>
    </sheetView>
  </sheetViews>
  <sheetFormatPr defaultColWidth="9.140625" defaultRowHeight="14.25" x14ac:dyDescent="0.2"/>
  <cols>
    <col min="1" max="1" width="2" style="57" customWidth="1"/>
    <col min="2" max="2" width="61" style="57" customWidth="1"/>
    <col min="3" max="3" width="26.7109375" style="57" customWidth="1"/>
    <col min="4" max="5" width="21.5703125" style="57" customWidth="1"/>
    <col min="6" max="6" width="26.7109375" style="57" customWidth="1"/>
    <col min="7" max="7" width="21.5703125" style="57" customWidth="1"/>
    <col min="8" max="8" width="58" style="57" customWidth="1"/>
    <col min="9" max="16384" width="9.140625" style="57"/>
  </cols>
  <sheetData>
    <row r="1" spans="2:8" s="56" customFormat="1" x14ac:dyDescent="0.2">
      <c r="B1" s="69"/>
      <c r="C1" s="69"/>
      <c r="D1" s="69"/>
      <c r="E1" s="69"/>
      <c r="F1" s="69"/>
      <c r="G1" s="69"/>
      <c r="H1" s="69"/>
    </row>
    <row r="2" spans="2:8" s="56" customFormat="1" ht="15" x14ac:dyDescent="0.2">
      <c r="B2" s="6" t="s">
        <v>49</v>
      </c>
      <c r="C2" s="129" t="s">
        <v>51</v>
      </c>
      <c r="D2" s="129"/>
      <c r="E2" s="129"/>
      <c r="F2" s="129"/>
      <c r="G2" s="129"/>
    </row>
    <row r="3" spans="2:8" s="56" customFormat="1" ht="15" x14ac:dyDescent="0.2">
      <c r="B3" s="6" t="s">
        <v>50</v>
      </c>
      <c r="C3" s="129" t="s">
        <v>0</v>
      </c>
      <c r="D3" s="129"/>
      <c r="E3" s="129"/>
      <c r="F3" s="129"/>
      <c r="G3" s="129"/>
    </row>
    <row r="4" spans="2:8" s="56" customFormat="1" x14ac:dyDescent="0.2">
      <c r="B4" s="70"/>
      <c r="C4" s="70"/>
      <c r="D4" s="70"/>
      <c r="E4" s="70"/>
      <c r="F4" s="70"/>
      <c r="G4" s="70"/>
    </row>
    <row r="5" spans="2:8" s="56" customFormat="1" ht="15" x14ac:dyDescent="0.2">
      <c r="C5" s="72" t="s">
        <v>63</v>
      </c>
      <c r="D5" s="120"/>
      <c r="E5" s="120"/>
      <c r="F5" s="105"/>
    </row>
    <row r="6" spans="2:8" s="56" customFormat="1" ht="15" x14ac:dyDescent="0.2">
      <c r="C6" s="72" t="s">
        <v>64</v>
      </c>
      <c r="D6" s="103"/>
      <c r="E6" s="104"/>
    </row>
    <row r="7" spans="2:8" s="56" customFormat="1" x14ac:dyDescent="0.2">
      <c r="B7" s="66"/>
      <c r="C7" s="66"/>
      <c r="D7" s="66"/>
      <c r="E7" s="66"/>
      <c r="F7" s="66"/>
      <c r="G7" s="66"/>
      <c r="H7" s="66"/>
    </row>
    <row r="8" spans="2:8" ht="15" x14ac:dyDescent="0.25">
      <c r="B8" s="75" t="s">
        <v>93</v>
      </c>
      <c r="C8" s="75"/>
      <c r="D8" s="75"/>
      <c r="E8" s="75"/>
      <c r="F8" s="74"/>
      <c r="G8" s="74"/>
      <c r="H8" s="74"/>
    </row>
    <row r="9" spans="2:8" s="68" customFormat="1" ht="36" customHeight="1" x14ac:dyDescent="0.2">
      <c r="B9" s="122" t="s">
        <v>95</v>
      </c>
      <c r="C9" s="122" t="s">
        <v>102</v>
      </c>
      <c r="D9" s="122" t="s">
        <v>80</v>
      </c>
      <c r="E9" s="122" t="s">
        <v>97</v>
      </c>
      <c r="F9" s="130" t="s">
        <v>113</v>
      </c>
      <c r="G9" s="132"/>
      <c r="H9" s="122" t="s">
        <v>98</v>
      </c>
    </row>
    <row r="10" spans="2:8" s="60" customFormat="1" x14ac:dyDescent="0.2">
      <c r="B10" s="123"/>
      <c r="C10" s="123"/>
      <c r="D10" s="123"/>
      <c r="E10" s="123"/>
      <c r="F10" s="73" t="s">
        <v>77</v>
      </c>
      <c r="G10" s="73" t="s">
        <v>96</v>
      </c>
      <c r="H10" s="123"/>
    </row>
    <row r="11" spans="2:8" s="60" customFormat="1" x14ac:dyDescent="0.2">
      <c r="B11" s="58"/>
      <c r="C11" s="58"/>
      <c r="D11" s="58"/>
      <c r="E11" s="58"/>
      <c r="F11" s="61"/>
      <c r="G11" s="61"/>
      <c r="H11" s="59"/>
    </row>
    <row r="12" spans="2:8" s="60" customFormat="1" x14ac:dyDescent="0.2">
      <c r="B12" s="58"/>
      <c r="C12" s="58"/>
      <c r="D12" s="58"/>
      <c r="E12" s="58"/>
      <c r="F12" s="61"/>
      <c r="G12" s="61"/>
      <c r="H12" s="59"/>
    </row>
    <row r="13" spans="2:8" s="60" customFormat="1" x14ac:dyDescent="0.2">
      <c r="B13" s="58"/>
      <c r="C13" s="58"/>
      <c r="D13" s="58"/>
      <c r="E13" s="58"/>
      <c r="F13" s="61"/>
      <c r="G13" s="61"/>
      <c r="H13" s="59"/>
    </row>
    <row r="14" spans="2:8" s="60" customFormat="1" x14ac:dyDescent="0.2">
      <c r="B14" s="58"/>
      <c r="C14" s="58"/>
      <c r="D14" s="58"/>
      <c r="E14" s="58"/>
      <c r="F14" s="61"/>
      <c r="G14" s="61"/>
      <c r="H14" s="59"/>
    </row>
    <row r="15" spans="2:8" s="60" customFormat="1" x14ac:dyDescent="0.2">
      <c r="B15" s="59"/>
      <c r="C15" s="59"/>
      <c r="D15" s="59"/>
      <c r="E15" s="59"/>
      <c r="F15" s="61"/>
      <c r="G15" s="61"/>
      <c r="H15" s="59"/>
    </row>
    <row r="16" spans="2:8" s="60" customFormat="1" x14ac:dyDescent="0.2">
      <c r="B16" s="59"/>
      <c r="C16" s="59"/>
      <c r="D16" s="59"/>
      <c r="E16" s="59"/>
      <c r="F16" s="61"/>
      <c r="G16" s="61"/>
      <c r="H16" s="59"/>
    </row>
    <row r="17" spans="2:11" s="60" customFormat="1" x14ac:dyDescent="0.2">
      <c r="B17" s="59" t="s">
        <v>46</v>
      </c>
      <c r="C17" s="59"/>
      <c r="D17" s="59"/>
      <c r="E17" s="59"/>
      <c r="F17" s="61"/>
      <c r="G17" s="61"/>
      <c r="H17" s="59"/>
    </row>
    <row r="18" spans="2:11" s="62" customFormat="1" x14ac:dyDescent="0.2">
      <c r="B18" s="62" t="s">
        <v>46</v>
      </c>
      <c r="F18" s="85"/>
      <c r="G18" s="85"/>
    </row>
    <row r="19" spans="2:11" s="62" customFormat="1" x14ac:dyDescent="0.2">
      <c r="F19" s="85"/>
      <c r="G19" s="85"/>
    </row>
    <row r="20" spans="2:11" s="62" customFormat="1" x14ac:dyDescent="0.2">
      <c r="F20" s="85"/>
      <c r="G20" s="85"/>
    </row>
    <row r="21" spans="2:11" ht="15" x14ac:dyDescent="0.25">
      <c r="B21" s="134" t="s">
        <v>125</v>
      </c>
      <c r="C21" s="134"/>
      <c r="D21" s="134"/>
      <c r="E21" s="134"/>
      <c r="F21" s="134"/>
      <c r="G21" s="134"/>
      <c r="H21" s="134"/>
    </row>
    <row r="22" spans="2:11" s="68" customFormat="1" ht="33.75" customHeight="1" x14ac:dyDescent="0.2">
      <c r="B22" s="122" t="s">
        <v>99</v>
      </c>
      <c r="C22" s="122" t="s">
        <v>126</v>
      </c>
      <c r="D22" s="122" t="s">
        <v>80</v>
      </c>
      <c r="E22" s="122" t="s">
        <v>97</v>
      </c>
      <c r="F22" s="130" t="s">
        <v>113</v>
      </c>
      <c r="G22" s="132"/>
      <c r="H22" s="133" t="s">
        <v>98</v>
      </c>
    </row>
    <row r="23" spans="2:11" s="60" customFormat="1" x14ac:dyDescent="0.2">
      <c r="B23" s="123"/>
      <c r="C23" s="123"/>
      <c r="D23" s="123"/>
      <c r="E23" s="123"/>
      <c r="F23" s="73" t="s">
        <v>77</v>
      </c>
      <c r="G23" s="73" t="s">
        <v>96</v>
      </c>
      <c r="H23" s="133"/>
    </row>
    <row r="24" spans="2:11" s="60" customFormat="1" x14ac:dyDescent="0.2">
      <c r="B24" s="58"/>
      <c r="C24" s="58"/>
      <c r="D24" s="58"/>
      <c r="E24" s="58"/>
      <c r="F24" s="61"/>
      <c r="G24" s="61"/>
      <c r="H24" s="109"/>
    </row>
    <row r="25" spans="2:11" s="60" customFormat="1" x14ac:dyDescent="0.2">
      <c r="B25" s="58"/>
      <c r="C25" s="58"/>
      <c r="D25" s="58"/>
      <c r="E25" s="58"/>
      <c r="F25" s="61"/>
      <c r="G25" s="61"/>
      <c r="H25" s="109"/>
    </row>
    <row r="26" spans="2:11" s="60" customFormat="1" x14ac:dyDescent="0.2">
      <c r="B26" s="58"/>
      <c r="C26" s="58"/>
      <c r="D26" s="58"/>
      <c r="E26" s="58"/>
      <c r="F26" s="61"/>
      <c r="G26" s="61"/>
      <c r="H26" s="109"/>
    </row>
    <row r="27" spans="2:11" s="60" customFormat="1" x14ac:dyDescent="0.2">
      <c r="B27" s="58"/>
      <c r="C27" s="58"/>
      <c r="D27" s="58"/>
      <c r="E27" s="58"/>
      <c r="F27" s="61"/>
      <c r="G27" s="61"/>
      <c r="H27" s="109"/>
    </row>
    <row r="28" spans="2:11" s="60" customFormat="1" x14ac:dyDescent="0.2">
      <c r="B28" s="59"/>
      <c r="C28" s="59"/>
      <c r="D28" s="59"/>
      <c r="E28" s="59"/>
      <c r="F28" s="61"/>
      <c r="G28" s="61"/>
      <c r="H28" s="109"/>
    </row>
    <row r="29" spans="2:11" s="60" customFormat="1" x14ac:dyDescent="0.2">
      <c r="B29" s="59"/>
      <c r="C29" s="59"/>
      <c r="D29" s="59"/>
      <c r="E29" s="59"/>
      <c r="F29" s="61"/>
      <c r="G29" s="61"/>
      <c r="H29" s="109"/>
    </row>
    <row r="30" spans="2:11" s="60" customFormat="1" x14ac:dyDescent="0.2">
      <c r="B30" s="59" t="s">
        <v>46</v>
      </c>
      <c r="C30" s="59"/>
      <c r="D30" s="59"/>
      <c r="E30" s="59"/>
      <c r="F30" s="61"/>
      <c r="G30" s="61"/>
      <c r="H30" s="109"/>
    </row>
    <row r="31" spans="2:11" ht="15" x14ac:dyDescent="0.2">
      <c r="F31" s="65"/>
      <c r="G31" s="65"/>
      <c r="K31" s="28"/>
    </row>
    <row r="32" spans="2:11" ht="15" x14ac:dyDescent="0.2">
      <c r="F32" s="65"/>
      <c r="G32" s="65"/>
      <c r="K32" s="28"/>
    </row>
    <row r="33" spans="2:19" x14ac:dyDescent="0.2">
      <c r="F33" s="65"/>
      <c r="G33" s="65"/>
      <c r="J33" s="70"/>
      <c r="K33" s="70"/>
    </row>
    <row r="34" spans="2:19" x14ac:dyDescent="0.2">
      <c r="B34" s="89" t="s">
        <v>75</v>
      </c>
      <c r="C34" s="127"/>
      <c r="D34" s="127"/>
      <c r="E34" s="89" t="s">
        <v>74</v>
      </c>
      <c r="F34" s="86"/>
      <c r="G34" s="87"/>
    </row>
    <row r="35" spans="2:19" x14ac:dyDescent="0.2">
      <c r="C35" s="64" t="s">
        <v>72</v>
      </c>
      <c r="F35" s="64" t="s">
        <v>92</v>
      </c>
    </row>
    <row r="37" spans="2:19" x14ac:dyDescent="0.2">
      <c r="I37" s="60"/>
    </row>
    <row r="38" spans="2:19" x14ac:dyDescent="0.2">
      <c r="C38" s="87"/>
      <c r="F38" s="87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2:19" x14ac:dyDescent="0.2">
      <c r="C39" s="65" t="s">
        <v>73</v>
      </c>
      <c r="F39" s="88" t="s">
        <v>73</v>
      </c>
      <c r="I39" s="60"/>
      <c r="N39" s="60"/>
      <c r="O39" s="60"/>
      <c r="P39" s="60"/>
      <c r="Q39" s="60"/>
      <c r="R39" s="60"/>
      <c r="S39" s="60"/>
    </row>
    <row r="40" spans="2:19" x14ac:dyDescent="0.2">
      <c r="I40" s="60"/>
      <c r="N40" s="60"/>
      <c r="O40" s="60"/>
      <c r="P40" s="60"/>
      <c r="Q40" s="60"/>
      <c r="R40" s="60"/>
      <c r="S40" s="60"/>
    </row>
    <row r="41" spans="2:19" x14ac:dyDescent="0.2">
      <c r="I41" s="60"/>
      <c r="N41" s="60"/>
      <c r="O41" s="60"/>
      <c r="P41" s="60"/>
      <c r="Q41" s="60"/>
      <c r="R41" s="60"/>
      <c r="S41" s="60"/>
    </row>
    <row r="42" spans="2:19" x14ac:dyDescent="0.2">
      <c r="I42" s="60"/>
      <c r="N42" s="60"/>
      <c r="O42" s="60"/>
      <c r="P42" s="60"/>
      <c r="Q42" s="60"/>
      <c r="R42" s="60"/>
      <c r="S42" s="60"/>
    </row>
    <row r="43" spans="2:19" x14ac:dyDescent="0.2">
      <c r="I43" s="60"/>
      <c r="N43" s="60"/>
      <c r="O43" s="60"/>
      <c r="P43" s="60"/>
      <c r="Q43" s="60"/>
      <c r="R43" s="60"/>
      <c r="S43" s="60"/>
    </row>
    <row r="44" spans="2:19" x14ac:dyDescent="0.2">
      <c r="I44" s="60"/>
      <c r="N44" s="60"/>
      <c r="O44" s="60"/>
      <c r="P44" s="60"/>
      <c r="Q44" s="60"/>
      <c r="R44" s="60"/>
      <c r="S44" s="60"/>
    </row>
    <row r="45" spans="2:19" x14ac:dyDescent="0.2">
      <c r="I45" s="62"/>
      <c r="J45" s="62"/>
      <c r="M45" s="62"/>
      <c r="N45" s="62"/>
      <c r="O45" s="62"/>
      <c r="P45" s="62"/>
      <c r="Q45" s="62"/>
      <c r="R45" s="62"/>
      <c r="S45" s="62"/>
    </row>
    <row r="46" spans="2:19" x14ac:dyDescent="0.2"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2:19" x14ac:dyDescent="0.2"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2:19" x14ac:dyDescent="0.2">
      <c r="I48" s="62"/>
      <c r="L48" s="62"/>
      <c r="M48" s="62"/>
      <c r="N48" s="62"/>
      <c r="O48" s="62"/>
      <c r="P48" s="62"/>
      <c r="Q48" s="62"/>
      <c r="R48" s="62"/>
    </row>
    <row r="49" spans="9:18" x14ac:dyDescent="0.2">
      <c r="I49" s="60"/>
      <c r="L49" s="60"/>
      <c r="M49" s="60"/>
      <c r="N49" s="60"/>
      <c r="O49" s="60"/>
      <c r="P49" s="60"/>
      <c r="Q49" s="60"/>
      <c r="R49" s="60"/>
    </row>
  </sheetData>
  <mergeCells count="17">
    <mergeCell ref="H9:H10"/>
    <mergeCell ref="H22:H23"/>
    <mergeCell ref="C22:C23"/>
    <mergeCell ref="D22:D23"/>
    <mergeCell ref="B21:H21"/>
    <mergeCell ref="C9:C10"/>
    <mergeCell ref="D9:D10"/>
    <mergeCell ref="B22:B23"/>
    <mergeCell ref="F22:G22"/>
    <mergeCell ref="E22:E23"/>
    <mergeCell ref="B9:B10"/>
    <mergeCell ref="E9:E10"/>
    <mergeCell ref="C34:D34"/>
    <mergeCell ref="C3:G3"/>
    <mergeCell ref="C2:G2"/>
    <mergeCell ref="F9:G9"/>
    <mergeCell ref="D5:E5"/>
  </mergeCells>
  <printOptions horizontalCentered="1"/>
  <pageMargins left="0" right="0" top="1" bottom="0" header="0" footer="0"/>
  <pageSetup paperSize="5" scale="7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415783e-38a7-4af3-974d-55f9d25cc537">2015</Year>
    <orderNumber xmlns="d415783e-38a7-4af3-974d-55f9d25cc537" xsi:nil="true"/>
    <SharedWithUsers xmlns="a3285831-8cf4-46a4-8803-3e8848e04eb0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967E8809B5E0478518103E5D3B01C0" ma:contentTypeVersion="7" ma:contentTypeDescription="Create a new document." ma:contentTypeScope="" ma:versionID="e1db47636e9934b148bafe9235990cd3">
  <xsd:schema xmlns:xsd="http://www.w3.org/2001/XMLSchema" xmlns:xs="http://www.w3.org/2001/XMLSchema" xmlns:p="http://schemas.microsoft.com/office/2006/metadata/properties" xmlns:ns2="d415783e-38a7-4af3-974d-55f9d25cc537" xmlns:ns3="a3285831-8cf4-46a4-8803-3e8848e04eb0" targetNamespace="http://schemas.microsoft.com/office/2006/metadata/properties" ma:root="true" ma:fieldsID="61ad1d0faa92cc09212d31f77d7c1c8c" ns2:_="" ns3:_="">
    <xsd:import namespace="d415783e-38a7-4af3-974d-55f9d25cc537"/>
    <xsd:import namespace="a3285831-8cf4-46a4-8803-3e8848e04eb0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orderNumb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5783e-38a7-4af3-974d-55f9d25cc537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internalName="Year">
      <xsd:simpleType>
        <xsd:restriction base="dms:Text">
          <xsd:maxLength value="255"/>
        </xsd:restriction>
      </xsd:simpleType>
    </xsd:element>
    <xsd:element name="orderNumber" ma:index="9" nillable="true" ma:displayName="orderNumber" ma:decimals="0" ma:internalName="orderNumb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85831-8cf4-46a4-8803-3e8848e04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21DA0B-3CA3-4255-87CE-45BDF4AC9238}"/>
</file>

<file path=customXml/itemProps2.xml><?xml version="1.0" encoding="utf-8"?>
<ds:datastoreItem xmlns:ds="http://schemas.openxmlformats.org/officeDocument/2006/customXml" ds:itemID="{3CF8466F-0571-4AE7-975A-926B221FAC6B}"/>
</file>

<file path=customXml/itemProps3.xml><?xml version="1.0" encoding="utf-8"?>
<ds:datastoreItem xmlns:ds="http://schemas.openxmlformats.org/officeDocument/2006/customXml" ds:itemID="{14044BD9-BA5F-420E-BF97-A612BDC903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Proyección Gastos</vt:lpstr>
      <vt:lpstr>Balances Cuentas Bancarias </vt:lpstr>
      <vt:lpstr>Ingresos Generados-Otros Bienes</vt:lpstr>
    </vt:vector>
  </TitlesOfParts>
  <Company>ogp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 428-15 Formularios </dc:title>
  <dc:creator>ogp</dc:creator>
  <cp:lastModifiedBy>Lissette Mejias</cp:lastModifiedBy>
  <cp:lastPrinted>2015-03-12T13:54:31Z</cp:lastPrinted>
  <dcterms:created xsi:type="dcterms:W3CDTF">2004-04-28T20:28:17Z</dcterms:created>
  <dcterms:modified xsi:type="dcterms:W3CDTF">2015-03-12T14:00:29Z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0x010100E1967E8809B5E0478518103E5D3B01C0</vt:lpwstr>
  </property>
  <property fmtid="{D5CDD505-2E9C-101B-9397-08002B2CF9AE}" pid="3" name="Order">
    <vt:r8>8900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